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on\Desktop\Body Armor distributors\"/>
    </mc:Choice>
  </mc:AlternateContent>
  <xr:revisionPtr revIDLastSave="0" documentId="8_{4C33B734-313E-49B3-995F-FC783342CA72}" xr6:coauthVersionLast="47" xr6:coauthVersionMax="47" xr10:uidLastSave="{00000000-0000-0000-0000-000000000000}"/>
  <bookViews>
    <workbookView xWindow="-26490" yWindow="2400" windowWidth="21600" windowHeight="11235" tabRatio="920" xr2:uid="{379046DC-F16C-4405-AB51-C1EF7EEB157E}"/>
  </bookViews>
  <sheets>
    <sheet name="All States" sheetId="1" r:id="rId1"/>
    <sheet name="Alabama" sheetId="2" r:id="rId2"/>
    <sheet name="Alaska" sheetId="3" r:id="rId3"/>
    <sheet name="Arizona" sheetId="4" r:id="rId4"/>
    <sheet name="Arkansas" sheetId="5" r:id="rId5"/>
    <sheet name="California" sheetId="6" r:id="rId6"/>
    <sheet name="Colorado" sheetId="7" r:id="rId7"/>
    <sheet name="Connecticut" sheetId="8" r:id="rId8"/>
    <sheet name="Delaware" sheetId="9" r:id="rId9"/>
    <sheet name="Florida" sheetId="10" r:id="rId10"/>
    <sheet name="Georgia" sheetId="11" r:id="rId11"/>
    <sheet name="Guam" sheetId="12" r:id="rId12"/>
    <sheet name="Hawaii" sheetId="13" r:id="rId13"/>
    <sheet name="Idaho" sheetId="14" r:id="rId14"/>
    <sheet name="Illinois" sheetId="15" r:id="rId15"/>
    <sheet name="Indiana" sheetId="16" r:id="rId16"/>
    <sheet name="Iowa" sheetId="17" r:id="rId17"/>
    <sheet name="Kansas" sheetId="18" r:id="rId18"/>
    <sheet name="Kentucky" sheetId="19" r:id="rId19"/>
    <sheet name="Louisiana" sheetId="21" r:id="rId20"/>
    <sheet name="Maine" sheetId="22" r:id="rId21"/>
    <sheet name="Maryland" sheetId="20" r:id="rId22"/>
    <sheet name="Massachusetts" sheetId="23" r:id="rId23"/>
    <sheet name="Michigan" sheetId="24" r:id="rId24"/>
    <sheet name="Minnesota" sheetId="25" r:id="rId25"/>
    <sheet name="Mississippi" sheetId="26" r:id="rId26"/>
    <sheet name="Missouri" sheetId="27" r:id="rId27"/>
    <sheet name="Montana" sheetId="28" r:id="rId28"/>
    <sheet name="Nebraska" sheetId="29" r:id="rId29"/>
    <sheet name="Nevada" sheetId="30" r:id="rId30"/>
    <sheet name="New Hampshire" sheetId="31" r:id="rId31"/>
    <sheet name="New Jersey" sheetId="32" r:id="rId32"/>
    <sheet name="New Mexico" sheetId="33" r:id="rId33"/>
    <sheet name="New York" sheetId="34" r:id="rId34"/>
    <sheet name="North Carolina" sheetId="35" r:id="rId35"/>
    <sheet name="North Dakota" sheetId="36" r:id="rId36"/>
    <sheet name="Ohio" sheetId="37" r:id="rId37"/>
    <sheet name="Oklahoma" sheetId="38" r:id="rId38"/>
    <sheet name="Oregon" sheetId="39" r:id="rId39"/>
    <sheet name="Pennsylvania" sheetId="40" r:id="rId40"/>
    <sheet name="Puerto Rico" sheetId="41" r:id="rId41"/>
    <sheet name="Rhode Island" sheetId="42" r:id="rId42"/>
    <sheet name="South Carolina" sheetId="43" r:id="rId43"/>
    <sheet name="South Dakota" sheetId="44" r:id="rId44"/>
    <sheet name="Tennessee" sheetId="45" r:id="rId45"/>
    <sheet name="Texas" sheetId="46" r:id="rId46"/>
    <sheet name="Utah" sheetId="47" r:id="rId47"/>
    <sheet name="Vermont" sheetId="48" r:id="rId48"/>
    <sheet name="Virginia" sheetId="49" r:id="rId49"/>
    <sheet name="Washington" sheetId="50" r:id="rId50"/>
    <sheet name="Washington D.C." sheetId="51" r:id="rId51"/>
    <sheet name="West Virginia" sheetId="52" r:id="rId52"/>
    <sheet name="Wisconsin" sheetId="53" r:id="rId53"/>
    <sheet name="Wyoming" sheetId="54" r:id="rId54"/>
    <sheet name="U.S. Virgin Islands" sheetId="55" r:id="rId55"/>
  </sheets>
  <definedNames>
    <definedName name="_xlnm._FilterDatabase" localSheetId="0" hidden="1">'All States'!$A$6:$C$61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B61" i="1"/>
</calcChain>
</file>

<file path=xl/sharedStrings.xml><?xml version="1.0" encoding="utf-8"?>
<sst xmlns="http://schemas.openxmlformats.org/spreadsheetml/2006/main" count="8291" uniqueCount="638">
  <si>
    <t>Agents and Distributors by State</t>
  </si>
  <si>
    <t>States</t>
  </si>
  <si>
    <t>Number of Agents/Distributors</t>
  </si>
  <si>
    <t>Alabama</t>
  </si>
  <si>
    <t>Alaska</t>
  </si>
  <si>
    <t>Arizona</t>
  </si>
  <si>
    <t>Arkansas</t>
  </si>
  <si>
    <t>California</t>
  </si>
  <si>
    <t>Colorado</t>
  </si>
  <si>
    <t>Connecticut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</si>
  <si>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</si>
  <si>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</si>
  <si>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</si>
  <si>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</si>
  <si>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</si>
  <si>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</si>
  <si>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</si>
  <si>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</si>
  <si>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</si>
  <si>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</si>
  <si>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</si>
  <si>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</si>
  <si>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</si>
  <si>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</si>
  <si>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</si>
  <si>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</si>
  <si>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</si>
  <si>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</si>
  <si>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</si>
  <si>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</si>
  <si>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</si>
  <si>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</si>
  <si>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</si>
  <si>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</si>
  <si>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</si>
  <si>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</si>
  <si>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</si>
  <si>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</si>
  <si>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</si>
  <si>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</si>
  <si>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</si>
  <si>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</si>
  <si>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</si>
  <si>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</si>
  <si>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</si>
  <si>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</si>
  <si>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</si>
  <si>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</si>
  <si>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</si>
  <si>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</si>
  <si>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</si>
  <si>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</si>
  <si>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</si>
  <si>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</si>
  <si>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</si>
  <si>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U.S. Virgin Islands</t>
  </si>
  <si>
    <t>Total</t>
  </si>
  <si>
    <t>Agnets/Distributors (put an "x" if yes)</t>
  </si>
  <si>
    <t>Manufacturer Identifying Information</t>
  </si>
  <si>
    <t>Manfuacturer Name:</t>
  </si>
  <si>
    <t>Address:</t>
  </si>
  <si>
    <t xml:space="preserve">Exhibit C </t>
  </si>
  <si>
    <t>City:</t>
  </si>
  <si>
    <t>State:</t>
  </si>
  <si>
    <t>Zip:</t>
  </si>
  <si>
    <t>Primary Contact:</t>
  </si>
  <si>
    <t>Phone:</t>
  </si>
  <si>
    <t>Email:</t>
  </si>
  <si>
    <t>Website:</t>
  </si>
  <si>
    <t>FEIN:</t>
  </si>
  <si>
    <t>Company Name:</t>
  </si>
  <si>
    <t>Distributor/Agent (ALABAMA)  
Distributor/Agent for measuring/fitting and order placement</t>
  </si>
  <si>
    <t>Areas Covered:</t>
  </si>
  <si>
    <t>Distributor/Agent (ALASKA)  
Distributor/Agent for measuring/fitting and order placement</t>
  </si>
  <si>
    <t>Distributor/Agent (ARIZONA)  
Distributor/Agent for measuring/fitting and order placement</t>
  </si>
  <si>
    <t>Distributor/Agent (ARKANSAS)  
Distributor/Agent for measuring/fitting and order placement</t>
  </si>
  <si>
    <t>Distributor/Agent (CALIFORNIA)  
Distributor/Agent for measuring/fitting and order placement</t>
  </si>
  <si>
    <t>Distributor/Agent (COLORADO)  
Distributor/Agent for measuring/fitting and order placement</t>
  </si>
  <si>
    <t>Distributor/Agent (CONNECTICUT)  
Distributor/Agent for measuring/fitting and order placement</t>
  </si>
  <si>
    <t>Delaware</t>
  </si>
  <si>
    <t>Distributor/Agent (DELAWARE)  
Distributor/Agent for measuring/fitting and order placement</t>
  </si>
  <si>
    <t>Distributor/Agent (FLORIDA)  
Distributor/Agent for measuring/fitting and order placement</t>
  </si>
  <si>
    <t>Distributor/Agent (GEORGIA)  
Distributor/Agent for measuring/fitting and order placement</t>
  </si>
  <si>
    <t>Distributor/Agent (GUAM)  
Distributor/Agent for measuring/fitting and order placement</t>
  </si>
  <si>
    <t>Distributor/Agent (HAWAII)  
Distributor/Agent for measuring/fitting and order placement</t>
  </si>
  <si>
    <t>Distributor/Agent (IDAHO)  
Distributor/Agent for measuring/fitting and order placement</t>
  </si>
  <si>
    <t>Distributor/Agent (ILLINOIS)  
Distributor/Agent for measuring/fitting and order placement</t>
  </si>
  <si>
    <t>Distributor/Agent (INDIANA)  
Distributor/Agent for measuring/fitting and order placement</t>
  </si>
  <si>
    <t>Distributor/Agent (IOWA)  
Distributor/Agent for measuring/fitting and order placement</t>
  </si>
  <si>
    <t>Distributor/Agent (KANSAS)  
Distributor/Agent for measuring/fitting and order placement</t>
  </si>
  <si>
    <t>Distributor/Agent (KENTUCKY)  
Distributor/Agent for measuring/fitting and order placement</t>
  </si>
  <si>
    <t>Distributor/Agent (LOUISIANA)  
Distributor/Agent for measuring/fitting and order placement</t>
  </si>
  <si>
    <t>Distributor/Agent (MAINE)  
Distributor/Agent for measuring/fitting and order placement</t>
  </si>
  <si>
    <t>Distributor/Agent (MARYLAND)  
Distributor/Agent for measuring/fitting and order placement</t>
  </si>
  <si>
    <t>Distributor/Agent (MASSACHUSETTS)  
Distributor/Agent for measuring/fitting and order placement</t>
  </si>
  <si>
    <t>Distributor/Agent (MICHIGAN)  
Distributor/Agent for measuring/fitting and order placement</t>
  </si>
  <si>
    <t>Distributor/Agent (MiNNESOTA)  
Distributor/Agent for measuring/fitting and order placement</t>
  </si>
  <si>
    <t>Distributor/Agent (MINNESOTA)  
Distributor/Agent for measuring/fitting and order placement</t>
  </si>
  <si>
    <t>Distributor/Agent (MiSSISSIPPI)  
Distributor/Agent for measuring/fitting and order placement</t>
  </si>
  <si>
    <t>Distributor/Agent (MISSISSIPPI)  
Distributor/Agent for measuring/fitting and order placement</t>
  </si>
  <si>
    <t>Distributor/Agent (MiSSOURI)  
Distributor/Agent for measuring/fitting and order placement</t>
  </si>
  <si>
    <t>Distributor/Agent (MISSOURI)  
Distributor/Agent for measuring/fitting and order placement</t>
  </si>
  <si>
    <t>Distributor/Agent (MONTANA)  
Distributor/Agent for measuring/fitting and order placement</t>
  </si>
  <si>
    <t>Distributor/Agent (NEBRASKA)  
Distributor/Agent for measuring/fitting and order placement</t>
  </si>
  <si>
    <t>Distributor/Agent (NEVADA)  
Distributor/Agent for measuring/fitting and order placement</t>
  </si>
  <si>
    <t>Distributor/Agent (NEW HAMPSHIRE)  
Distributor/Agent for measuring/fitting and order placement</t>
  </si>
  <si>
    <t>Distributor/Agent (NEW JERSEY)  
Distributor/Agent for measuring/fitting and order placement</t>
  </si>
  <si>
    <t>Distributor/Agent (NEW MEXICO)  
Distributor/Agent for measuring/fitting and order placement</t>
  </si>
  <si>
    <t>Distributor/Agent (NEW YORK)  
Distributor/Agent for measuring/fitting and order placement</t>
  </si>
  <si>
    <t>Distributor/Agent (NORTH CAROLINA)  
Distributor/Agent for measuring/fitting and order placement</t>
  </si>
  <si>
    <t>Distributor/Agent (NORTH DAKOTA)  
Distributor/Agent for measuring/fitting and order placement</t>
  </si>
  <si>
    <t>Distributor/Agent (OHIO)  
Distributor/Agent for measuring/fitting and order placement</t>
  </si>
  <si>
    <t>Distributor/Agent (OKLAHOMA)  
Distributor/Agent for measuring/fitting and order placement</t>
  </si>
  <si>
    <t>Distributor/Agent (OREGON)  
Distributor/Agent for measuring/fitting and order placement</t>
  </si>
  <si>
    <t>Distributor/Agent (PENNSYLVANIA)  
Distributor/Agent for measuring/fitting and order placement</t>
  </si>
  <si>
    <t>Distributor/Agent (PUERTO RICO)  
Distributor/Agent for measuring/fitting and order placement</t>
  </si>
  <si>
    <t>Distributor/Agent ( RHODE ISLAND)  
Distributor/Agent for measuring/fitting and order placement</t>
  </si>
  <si>
    <t>Distributor/Agent (RHODE ISLAND)  
Distributor/Agent for measuring/fitting and order placement</t>
  </si>
  <si>
    <t>Distributor/Agent ( SOUTH CAROLINA)  
Distributor/Agent for measuring/fitting and order placement</t>
  </si>
  <si>
    <t>Distributor/Agent (SOUTH CAROLINA)  
Distributor/Agent for measuring/fitting and order placement</t>
  </si>
  <si>
    <t>Distributor/Agent ( SOUTH DAKOTA)  
Distributor/Agent for measuring/fitting and order placement</t>
  </si>
  <si>
    <t>Distributor/Agent (SOUTH DAKOTA)  
Distributor/Agent for measuring/fitting and order placement</t>
  </si>
  <si>
    <t>Distributor/Agent ( TENNESSEE)  
Distributor/Agent for measuring/fitting and order placement</t>
  </si>
  <si>
    <t>Distributor/Agent (TENNESSEE)  
Distributor/Agent for measuring/fitting and order placement</t>
  </si>
  <si>
    <t>Distributor/Agent ( TEXAS)  
Distributor/Agent for measuring/fitting and order placement</t>
  </si>
  <si>
    <t>Distributor/Agent (TEXAS)  
Distributor/Agent for measuring/fitting and order placement</t>
  </si>
  <si>
    <t>Distributor/Agent ( UTAH)  
Distributor/Agent for measuring/fitting and order placement</t>
  </si>
  <si>
    <t>Distributor/Agent (UTAH)  
Distributor/Agent for measuring/fitting and order placement</t>
  </si>
  <si>
    <t>Distributor/Agent ( VERMONT)  
Distributor/Agent for measuring/fitting and order placement</t>
  </si>
  <si>
    <t>Distributor/Agent (VERMONT)  
Distributor/Agent for measuring/fitting and order placement</t>
  </si>
  <si>
    <t>Distributor/Agent ( VIRGINIA)  
Distributor/Agent for measuring/fitting and order placement</t>
  </si>
  <si>
    <t>Distributor/Agent (VIRGINIA)  
Distributor/Agent for measuring/fitting and order placement</t>
  </si>
  <si>
    <t>Distributor/Agent (WASHINGTON)  
Distributor/Agent for measuring/fitting and order placement</t>
  </si>
  <si>
    <t>Distributor/Agent (WASHINGTON D.C.)  
Distributor/Agent for measuring/fitting and order placement</t>
  </si>
  <si>
    <t>Distributor/Agent (WEST VIRGINIA)  
Distributor/Agent for measuring/fitting and order placement</t>
  </si>
  <si>
    <t>Distributor/Agent (WISCONSIN)  
Distributor/Agent for measuring/fitting and order placement</t>
  </si>
  <si>
    <t>Distributor/Agent (WYOMING)  
Distributor/Agent for measuring/fitting and order placement</t>
  </si>
  <si>
    <t>Distributor/Agent (U.S. VIRGIN ISLANDS)  
Distributor/Agent for measuring/fitting and order placement</t>
  </si>
  <si>
    <t>Distributor/Agent (U.S.VIRGIN ISLANDS)  
Distributor/Agent for measuring/fitting and order placement</t>
  </si>
  <si>
    <t>Contractor:</t>
  </si>
  <si>
    <t>CENTRAL LAKE ARMOR EXPRESS, INC. (dba ARMOR EXPRESS)</t>
  </si>
  <si>
    <t>750A W FIELDCREST RD</t>
  </si>
  <si>
    <t>EDEN</t>
  </si>
  <si>
    <t>NC</t>
  </si>
  <si>
    <t>ROBERT EDWARDS</t>
  </si>
  <si>
    <t>631-300-7490</t>
  </si>
  <si>
    <t>redwards@armorexpress.com</t>
  </si>
  <si>
    <t>www.armorexpress.com</t>
  </si>
  <si>
    <t>20-2901741</t>
  </si>
  <si>
    <t>IPS TACTICAL, INC</t>
  </si>
  <si>
    <t>2420 COMANCHE RD NE STE B5</t>
  </si>
  <si>
    <t>ALBURQUERQUE</t>
  </si>
  <si>
    <t>NM</t>
  </si>
  <si>
    <t>BLANCA ZARATE</t>
  </si>
  <si>
    <t>505-359-6690</t>
  </si>
  <si>
    <t>bzarate@gotactical.us</t>
  </si>
  <si>
    <t>www.gotactical.us</t>
  </si>
  <si>
    <t>81-1484778</t>
  </si>
  <si>
    <t>MUNICIPAL EMERGENCY SERVICES (MES) / LAWMEN SUPPLY</t>
  </si>
  <si>
    <t>2330 W UNIVERSITY DR, UNIT 10</t>
  </si>
  <si>
    <t>TEMPE</t>
  </si>
  <si>
    <t>AZ</t>
  </si>
  <si>
    <t>CHRIS FERRARI</t>
  </si>
  <si>
    <t>609-941-5488</t>
  </si>
  <si>
    <t>chris.ferrari@lawmensupply.com</t>
  </si>
  <si>
    <t>www.meslifesafety.com</t>
  </si>
  <si>
    <t>65-1051374</t>
  </si>
  <si>
    <t>GALLS, LLC</t>
  </si>
  <si>
    <t>1515 W MOULTON ST</t>
  </si>
  <si>
    <t>DECATUR</t>
  </si>
  <si>
    <t>AL</t>
  </si>
  <si>
    <t>SAM MCCAW</t>
  </si>
  <si>
    <t>575-748-5692</t>
  </si>
  <si>
    <t>sam.mccaw@nafeco.com</t>
  </si>
  <si>
    <t>www.nafeco.com</t>
  </si>
  <si>
    <t>67-0725655</t>
  </si>
  <si>
    <t>1340 RUSSELL CAVE RD</t>
  </si>
  <si>
    <t>LEXINGTON</t>
  </si>
  <si>
    <t>KY</t>
  </si>
  <si>
    <t>JASON SIMS</t>
  </si>
  <si>
    <t>520-565-2895</t>
  </si>
  <si>
    <t>sims-jason@galls.com</t>
  </si>
  <si>
    <t>www.galls.com</t>
  </si>
  <si>
    <t>20-3545989</t>
  </si>
  <si>
    <t>NORTH AMERICA FIRE EQUIPMENT CO INC (NAFECO)</t>
  </si>
  <si>
    <t>DANA SAFETY SUPPLY, INC</t>
  </si>
  <si>
    <t>4809 KOGER BLVD</t>
  </si>
  <si>
    <t>GREENSBORO</t>
  </si>
  <si>
    <t>JEREMY ROSS</t>
  </si>
  <si>
    <t>800-847-8762</t>
  </si>
  <si>
    <t>jross@danasafetysupply.com</t>
  </si>
  <si>
    <t>www.danasafetysupply.com</t>
  </si>
  <si>
    <t>27-1557266</t>
  </si>
  <si>
    <t>AEGIS, LLC</t>
  </si>
  <si>
    <t>3667 E 173RD ST S</t>
  </si>
  <si>
    <t>WARNER</t>
  </si>
  <si>
    <t>OK</t>
  </si>
  <si>
    <t>ADAM SATTERFIELD</t>
  </si>
  <si>
    <t>918-616-3005</t>
  </si>
  <si>
    <t>asatterfield@aegispss.com</t>
  </si>
  <si>
    <t xml:space="preserve"> www.aegispss.com</t>
  </si>
  <si>
    <t>88-1343241</t>
  </si>
  <si>
    <t>RULES OF ENGAGEMENT TACTICAL, LLC</t>
  </si>
  <si>
    <t>710 E PARK BLVD STE 206</t>
  </si>
  <si>
    <t>PLANO</t>
  </si>
  <si>
    <t>TX</t>
  </si>
  <si>
    <t>CRAIG MARTIN</t>
  </si>
  <si>
    <t>972-885-9003</t>
  </si>
  <si>
    <t xml:space="preserve">govsales@roetactical.com </t>
  </si>
  <si>
    <t xml:space="preserve">www.ROEtactical.com </t>
  </si>
  <si>
    <t>81-3843612</t>
  </si>
  <si>
    <t>NEW MEXICO - All Counties</t>
  </si>
  <si>
    <t>TYLER LEE</t>
  </si>
  <si>
    <t>918-397-4890</t>
  </si>
  <si>
    <t>tyler.lee@nafeco.com</t>
  </si>
  <si>
    <t>OKLAHOMA - All Counties</t>
  </si>
  <si>
    <t>TOP TIER TACTICAL</t>
  </si>
  <si>
    <t>2412 S DOUGLAS BLVD</t>
  </si>
  <si>
    <t>OKLAHOMA CITY</t>
  </si>
  <si>
    <t>NATE NUGENT</t>
  </si>
  <si>
    <t>405-737-2424</t>
  </si>
  <si>
    <t xml:space="preserve">nate.nugent6@toptiertac.com </t>
  </si>
  <si>
    <t>www.toptiertac.com</t>
  </si>
  <si>
    <t>46-5139264</t>
  </si>
  <si>
    <t>OKLAHOMA POLICE SUPPLY</t>
  </si>
  <si>
    <t>5915 E ADMIRAL PLACE</t>
  </si>
  <si>
    <t>TULSA</t>
  </si>
  <si>
    <t>MISTY SCHROYER</t>
  </si>
  <si>
    <t>918-836-8027</t>
  </si>
  <si>
    <t>misty@opstulsa.com</t>
  </si>
  <si>
    <t>www.oklahomapolicesupply.org</t>
  </si>
  <si>
    <t>73-1613657</t>
  </si>
  <si>
    <t>UNIFORM SOLUTIONS, LLC</t>
  </si>
  <si>
    <t>1707 BRIERCROFT CT STE 144</t>
  </si>
  <si>
    <t>CARROLLTON</t>
  </si>
  <si>
    <t>MIKE HEFFLER</t>
  </si>
  <si>
    <t>972-242-7272</t>
  </si>
  <si>
    <t>mike@uniformsolutionsinc.com</t>
  </si>
  <si>
    <t>www.uniformsolutionsinc.com</t>
  </si>
  <si>
    <t>www.armorexchange.com; www.roetactical.com</t>
  </si>
  <si>
    <t>X</t>
  </si>
  <si>
    <t xml:space="preserve">EDEN   </t>
  </si>
  <si>
    <t>27288-3631</t>
  </si>
  <si>
    <t>Robert Edwards</t>
  </si>
  <si>
    <t>Redwards@armorexpress.com</t>
  </si>
  <si>
    <t xml:space="preserve">www.armorexpress.com </t>
  </si>
  <si>
    <t>Highway X Guns and Ammo/Kotecki Combat</t>
  </si>
  <si>
    <t>416 W Stanley St</t>
  </si>
  <si>
    <t>Thorp</t>
  </si>
  <si>
    <t>WI</t>
  </si>
  <si>
    <t>Chris Kotecki</t>
  </si>
  <si>
    <t>715-669-6300</t>
  </si>
  <si>
    <t>koteckicombat@gmail.com</t>
  </si>
  <si>
    <t>https://www.hiwayxgunsandammollc.com/</t>
  </si>
  <si>
    <t>92-3507295</t>
  </si>
  <si>
    <t>WISCONSIN - All Counties</t>
  </si>
  <si>
    <t>RAY O'HERRON COMPANY, INC</t>
  </si>
  <si>
    <t>3549 N VERMILION ST</t>
  </si>
  <si>
    <t>DANVILLE</t>
  </si>
  <si>
    <t>IL</t>
  </si>
  <si>
    <t>MICHAEL O'HERRON</t>
  </si>
  <si>
    <t>800-223-2097</t>
  </si>
  <si>
    <t>MIKE@OHERRON.COM</t>
  </si>
  <si>
    <t>WWW.OHERRON.COM</t>
  </si>
  <si>
    <t>37-0916018</t>
  </si>
  <si>
    <t>500 EAST OAK ST</t>
  </si>
  <si>
    <t>OAK CREEK</t>
  </si>
  <si>
    <t>Matt Andrews</t>
  </si>
  <si>
    <t>414-762-7300</t>
  </si>
  <si>
    <t>andrews-matthew@galls.com</t>
  </si>
  <si>
    <t xml:space="preserve">NELSON &amp; ASSOCIATES, LLC </t>
  </si>
  <si>
    <t>1317 VELP AVE</t>
  </si>
  <si>
    <t>GREEN BAY</t>
  </si>
  <si>
    <t>KATIE NELSON</t>
  </si>
  <si>
    <t>920-884-2580</t>
  </si>
  <si>
    <t>KATIE@NELSONTACTICAL.COM</t>
  </si>
  <si>
    <t>NA</t>
  </si>
  <si>
    <t>74-3195830</t>
  </si>
  <si>
    <t>CONWAY SHIELD</t>
  </si>
  <si>
    <t>14100 W CLEVELAND AVE</t>
  </si>
  <si>
    <t>NEW BERLIN</t>
  </si>
  <si>
    <t>LEE KASTEN</t>
  </si>
  <si>
    <t>262-782-1886</t>
  </si>
  <si>
    <t>lkasten@conwayshield.com</t>
  </si>
  <si>
    <t>conwayshield.com</t>
  </si>
  <si>
    <t>39-1731610</t>
  </si>
  <si>
    <t>DEERFIELD PISTOL AND ARCHERY CENTER INC</t>
  </si>
  <si>
    <t>43 N MAIN ST</t>
  </si>
  <si>
    <t>DEERFIELD</t>
  </si>
  <si>
    <t>BRETT FANKHAUSER</t>
  </si>
  <si>
    <t>608-764-2040</t>
  </si>
  <si>
    <t xml:space="preserve">brett@deerfieldpistol.com </t>
  </si>
  <si>
    <t>39-2021962</t>
  </si>
  <si>
    <t>MUNICIPAL EMERGENCY SERVICES (MES) / LAWMEN SUPPLY CO.</t>
  </si>
  <si>
    <t>1900 EAST MILITARY AVE, SUITE 276</t>
  </si>
  <si>
    <t>FREMONT</t>
  </si>
  <si>
    <t>NE</t>
  </si>
  <si>
    <t>www.mesfire.com; www.lawmensupply.com</t>
  </si>
  <si>
    <t>3535 WEST DIVISION ST.</t>
  </si>
  <si>
    <t>ST. CLOUD</t>
  </si>
  <si>
    <t>MN</t>
  </si>
  <si>
    <t>859-800-1242</t>
  </si>
  <si>
    <t>MINNESOTA - All Counties</t>
  </si>
  <si>
    <t>2220 LYNDALE AVENUE SOUTH</t>
  </si>
  <si>
    <t>MINNEAPOLIS</t>
  </si>
  <si>
    <t>1672 SUBURBAN AVENUE</t>
  </si>
  <si>
    <t>ST. PAUL</t>
  </si>
  <si>
    <t>1317 Velp Ave</t>
  </si>
  <si>
    <t>Green Bay</t>
  </si>
  <si>
    <t>Katie Nelson</t>
  </si>
  <si>
    <t>katie@nelsontactical.com</t>
  </si>
  <si>
    <t>nelsontactical.com</t>
  </si>
  <si>
    <t>KOTECKI COMBAT</t>
  </si>
  <si>
    <t>416 W STANLEY ST</t>
  </si>
  <si>
    <t>THORP</t>
  </si>
  <si>
    <t>CHRIS KOTECKI</t>
  </si>
  <si>
    <t>KOTECKICOMBAT@GMAIL.COM</t>
  </si>
  <si>
    <t>HIWAYXGUNSANDAMMOLLC.COM</t>
  </si>
  <si>
    <t>AMERICAN PUBLIC SAFETY</t>
  </si>
  <si>
    <t>31507 TRADING POST PLZ, UNIT 10</t>
  </si>
  <si>
    <t>MILLSBORO</t>
  </si>
  <si>
    <t>DE</t>
  </si>
  <si>
    <t>BRITTANY SGAMBATO</t>
  </si>
  <si>
    <t>302-394-0303</t>
  </si>
  <si>
    <t xml:space="preserve">brittany@americanpublicsafety.com </t>
  </si>
  <si>
    <t xml:space="preserve">www.americanpublicsafety.com </t>
  </si>
  <si>
    <t>84-3979849</t>
  </si>
  <si>
    <t>DELAWARE - All Counties</t>
  </si>
  <si>
    <t>1340 RUSSELL CAVE RD.</t>
  </si>
  <si>
    <t>JEFF BUSH</t>
  </si>
  <si>
    <t>859-800-1265</t>
  </si>
  <si>
    <t>bush-jeffrey@galls.com</t>
  </si>
  <si>
    <t>66 FIREMAN'S WAY</t>
  </si>
  <si>
    <t>POUGHKEEPSIE</t>
  </si>
  <si>
    <t>NY</t>
  </si>
  <si>
    <t>Supreme Elastic Corporation</t>
  </si>
  <si>
    <t>325 Spencer Rd NE</t>
  </si>
  <si>
    <t>Conover</t>
  </si>
  <si>
    <t>Chris Voll</t>
  </si>
  <si>
    <t>888 604 6975</t>
  </si>
  <si>
    <t>territorymanager@supremecorporation.com</t>
  </si>
  <si>
    <t>www.supremecorporation.com</t>
  </si>
  <si>
    <t>56-0815483</t>
  </si>
  <si>
    <r>
      <rPr>
        <sz val="11"/>
        <color theme="1"/>
        <rFont val="Calibri"/>
        <family val="2"/>
        <scheme val="minor"/>
      </rPr>
      <t xml:space="preserve">EDEN   </t>
    </r>
  </si>
  <si>
    <t>DEDHAM SPORTMEN'S CENTER, INC DBA AAA POLICE SUPPLY</t>
  </si>
  <si>
    <t>PROVIDENCE HIGHWAY</t>
  </si>
  <si>
    <t>DEDHAM</t>
  </si>
  <si>
    <t>MA</t>
  </si>
  <si>
    <t>RILEY</t>
  </si>
  <si>
    <t>EDWARDS</t>
  </si>
  <si>
    <t>781-326-8845</t>
  </si>
  <si>
    <t xml:space="preserve">contact@aaapolicesupply.com </t>
  </si>
  <si>
    <t xml:space="preserve">www.AAAPOLICESUPPLY.com </t>
  </si>
  <si>
    <t>04-2197846</t>
  </si>
  <si>
    <t>RHODE ISLAND - All Counties</t>
  </si>
  <si>
    <t>CAPITAL ACQUISITION CORP., dba SECURITY UNIFORMS</t>
  </si>
  <si>
    <t>48 BROAD STREET</t>
  </si>
  <si>
    <t>NEW BRITAIN</t>
  </si>
  <si>
    <t>CT</t>
  </si>
  <si>
    <t>06053</t>
  </si>
  <si>
    <t>ANTHONY DESMOND</t>
  </si>
  <si>
    <t>860-224-1773</t>
  </si>
  <si>
    <t xml:space="preserve">tony@securityuniforms.com </t>
  </si>
  <si>
    <t xml:space="preserve">www.securityuniforms.com </t>
  </si>
  <si>
    <t>85-3574693</t>
  </si>
  <si>
    <t>CONNECTICUT - All Counties</t>
  </si>
  <si>
    <t>STRACK, INC.</t>
  </si>
  <si>
    <t>410 ALBACORE DRIVE</t>
  </si>
  <si>
    <t>YORKTOWN</t>
  </si>
  <si>
    <t>VA</t>
  </si>
  <si>
    <t>BRUCE STRACK</t>
  </si>
  <si>
    <t>877-261-4176</t>
  </si>
  <si>
    <t xml:space="preserve">bruce@strack-inc.com </t>
  </si>
  <si>
    <t xml:space="preserve">www.stracktactical.com </t>
  </si>
  <si>
    <t>45-5122582</t>
  </si>
  <si>
    <t>KRISTINA STREEP</t>
  </si>
  <si>
    <t>800-876-4242</t>
  </si>
  <si>
    <t xml:space="preserve">streep-kristina@galls.com </t>
  </si>
  <si>
    <t xml:space="preserve">www.galls.com </t>
  </si>
  <si>
    <t>ATLANTIC UNIFORM CO., INC.</t>
  </si>
  <si>
    <t>WASHINGTON AVE</t>
  </si>
  <si>
    <t>BELLEVILLE</t>
  </si>
  <si>
    <t>NJ</t>
  </si>
  <si>
    <t>07109-2639</t>
  </si>
  <si>
    <t>Gary DeRogatis</t>
  </si>
  <si>
    <t>973-714-2100</t>
  </si>
  <si>
    <t>aoyta-man.msn.com</t>
  </si>
  <si>
    <t>http://njpoliceoutfitters.com/</t>
  </si>
  <si>
    <t>22-2468004</t>
  </si>
  <si>
    <t>UNIVERSAL POLICE SUPPLY</t>
  </si>
  <si>
    <t>2090 E. UNIVERSITY DRIVE #115</t>
  </si>
  <si>
    <t>Gabriela Pappas</t>
  </si>
  <si>
    <t>480-968-2118</t>
  </si>
  <si>
    <t>gabriela@mypolicestore.com</t>
  </si>
  <si>
    <t>www.mypolicestore.com</t>
  </si>
  <si>
    <t xml:space="preserve">86-0510554 </t>
  </si>
  <si>
    <t>ARIZONA - All Counties</t>
  </si>
  <si>
    <t>Jim McLaughlin</t>
  </si>
  <si>
    <t>314-816-7308</t>
  </si>
  <si>
    <t>mclaughlin-jim@galls.com</t>
  </si>
  <si>
    <t>2330 W UNIVERSITY DRIVE, UNIT 10</t>
  </si>
  <si>
    <t>SKAGGS PUBLIC SAFETY UNIFORMS &amp; EQUIPMENT</t>
  </si>
  <si>
    <t>2602 W. BASELINE DR. #12</t>
  </si>
  <si>
    <t>MESA</t>
  </si>
  <si>
    <t>RYAN LANGER</t>
  </si>
  <si>
    <t>801-231-4807</t>
  </si>
  <si>
    <t>rlanger@skaggscompanies.com</t>
  </si>
  <si>
    <t>www.skaggsaz.com</t>
  </si>
  <si>
    <t>84-1410470</t>
  </si>
  <si>
    <t>KINSCO</t>
  </si>
  <si>
    <t>1456 Skyway Dr.</t>
  </si>
  <si>
    <t>Longmont</t>
  </si>
  <si>
    <t>CO</t>
  </si>
  <si>
    <t>Kim Dorman</t>
  </si>
  <si>
    <t>303-772-7720</t>
  </si>
  <si>
    <t>kim@kinsco.com</t>
  </si>
  <si>
    <t xml:space="preserve">www.kinsco.com </t>
  </si>
  <si>
    <t>84-1606530</t>
  </si>
  <si>
    <t>COLORADO - All Counties</t>
  </si>
  <si>
    <t>707 East Jefferson</t>
  </si>
  <si>
    <t>Englewood</t>
  </si>
  <si>
    <t>3615 SOUTH REDWOOD ROAD</t>
  </si>
  <si>
    <t>WEST VALLEY CITY</t>
  </si>
  <si>
    <t>UT</t>
  </si>
  <si>
    <t>UTAH - All Counties</t>
  </si>
  <si>
    <t>CENTRAL LAKE-ARMOR EXPRESS</t>
  </si>
  <si>
    <t>750A Fieldcrest Road</t>
  </si>
  <si>
    <t>Eden</t>
  </si>
  <si>
    <t>Municipal Emergency Services</t>
  </si>
  <si>
    <t>6701 Northpark Blvd</t>
  </si>
  <si>
    <t>Charlotte</t>
  </si>
  <si>
    <t>Bob Malone</t>
  </si>
  <si>
    <t>330-718-6880</t>
  </si>
  <si>
    <t>bmalone@mesfire.com</t>
  </si>
  <si>
    <t>www.mesuniforms.com</t>
  </si>
  <si>
    <t>Galls</t>
  </si>
  <si>
    <t>1300 Russell Cave Road</t>
  </si>
  <si>
    <t>Lexington</t>
  </si>
  <si>
    <t>READ'S UNIFORMS</t>
  </si>
  <si>
    <t>4 SWEETEN CREEK CROSSING</t>
  </si>
  <si>
    <t>ASHEVILLE</t>
  </si>
  <si>
    <t>DAVID GEORGE</t>
  </si>
  <si>
    <t>828-277-6380</t>
  </si>
  <si>
    <t>DAVID.GEORGE@READSUNIFORMS.NET</t>
  </si>
  <si>
    <t>WWW.SHOPREADSUNIFORMS.COM</t>
  </si>
  <si>
    <t>DANA SAFETY SUPPLY</t>
  </si>
  <si>
    <t>4809 Koger Blvd</t>
  </si>
  <si>
    <t>Greensboro</t>
  </si>
  <si>
    <t>Neil Doss</t>
  </si>
  <si>
    <t>336-686-2595</t>
  </si>
  <si>
    <t>ndoss@danasafetysupply.com</t>
  </si>
  <si>
    <t xml:space="preserve">North Carolina- All Counties </t>
  </si>
  <si>
    <t>HARRISONS PUBLIC SAFETY</t>
  </si>
  <si>
    <t>2101 PETER'S CREEK PKWY</t>
  </si>
  <si>
    <t>WINSTON-SALEM</t>
  </si>
  <si>
    <t>TONEA BIRDSONG</t>
  </si>
  <si>
    <t>704-320-3826</t>
  </si>
  <si>
    <t>TONEA@HARRISONSWORKWEAR.COM</t>
  </si>
  <si>
    <t>WWW.HARRISONSUSA.COM</t>
  </si>
  <si>
    <t>SUPREME CORPORATION</t>
  </si>
  <si>
    <t>325 SPENCER RD NE</t>
  </si>
  <si>
    <t>CONOVER</t>
  </si>
  <si>
    <t>CHRIS VOLL</t>
  </si>
  <si>
    <t>803-825-7065</t>
  </si>
  <si>
    <t>WWW.SUPREMECORPORATION.COM</t>
  </si>
  <si>
    <t>WORLD CLASS SOLUTIONS</t>
  </si>
  <si>
    <t>2815 HUNTINGTON AVE</t>
  </si>
  <si>
    <t>NEWPORT NEWS</t>
  </si>
  <si>
    <t>SHARON OWENS-CLARK</t>
  </si>
  <si>
    <t>757-223-5721</t>
  </si>
  <si>
    <t>SHARON@WORLDCS.BIZ</t>
  </si>
  <si>
    <t>WWW.WORLDCS.ESPWEBSITE.COM</t>
  </si>
  <si>
    <t>TOWN POLICE SUPPLY</t>
  </si>
  <si>
    <t>3985 VIRGINIA AVENUE</t>
  </si>
  <si>
    <t>COLLINSVILLE</t>
  </si>
  <si>
    <t>MARK TOSH</t>
  </si>
  <si>
    <t>276-226-0436</t>
  </si>
  <si>
    <t>MTOSH@TOWNPOLICE.COM</t>
  </si>
  <si>
    <t>WWW.TOWNPOLICE.COM</t>
  </si>
  <si>
    <t>DELTA EIGHT LLC</t>
  </si>
  <si>
    <t>9305 W. PARKVIEW TERRACE LOOP</t>
  </si>
  <si>
    <t>EAGLE RIVER</t>
  </si>
  <si>
    <t>AK</t>
  </si>
  <si>
    <t>DAVID FEARING</t>
  </si>
  <si>
    <t>907-351-1633</t>
  </si>
  <si>
    <t>delta8ak@gmail.com</t>
  </si>
  <si>
    <t>46-2167733</t>
  </si>
  <si>
    <t>ALASKA - All Counties</t>
  </si>
  <si>
    <t>COASTAL COMMERCIAL SERVICES</t>
  </si>
  <si>
    <t>15496 BETTON VIEW LN</t>
  </si>
  <si>
    <t>KETCHIKAN</t>
  </si>
  <si>
    <t>BRIAN ELLIOT</t>
  </si>
  <si>
    <t>907-617-0615</t>
  </si>
  <si>
    <t>coastalcs@gci.net</t>
  </si>
  <si>
    <t>47-4355234</t>
  </si>
  <si>
    <t>Chough, Inc DBA Extreme Products</t>
  </si>
  <si>
    <t>12310 SE HIGHWAY 212</t>
  </si>
  <si>
    <t>CLACKAMAS</t>
  </si>
  <si>
    <t>OR</t>
  </si>
  <si>
    <t>JOHN MYERS / ANGELA CHO</t>
  </si>
  <si>
    <t>503-657-4806</t>
  </si>
  <si>
    <t>sales@extremeproductspdx.com</t>
  </si>
  <si>
    <t>https://shop.extremeproductspdx.com/</t>
  </si>
  <si>
    <t>45-3720401</t>
  </si>
  <si>
    <t>5801 Thorton Ave</t>
  </si>
  <si>
    <t>DES MOINES</t>
  </si>
  <si>
    <t>IA</t>
  </si>
  <si>
    <t>TERRY JONES</t>
  </si>
  <si>
    <t>859-800-1255</t>
  </si>
  <si>
    <t>jones-terry@galls.com</t>
  </si>
  <si>
    <t>Iowa - All Counties</t>
  </si>
  <si>
    <t xml:space="preserve">Ray O'herron Co. INC. </t>
  </si>
  <si>
    <t xml:space="preserve">3549 N. Vermillin St </t>
  </si>
  <si>
    <t>Danville</t>
  </si>
  <si>
    <t>Dustin Clarc</t>
  </si>
  <si>
    <t>319-206-6570</t>
  </si>
  <si>
    <t>corys@oherron.com</t>
  </si>
  <si>
    <t>www.oherron.com</t>
  </si>
  <si>
    <t>Safeware</t>
  </si>
  <si>
    <t>4403 Forbes Ave</t>
  </si>
  <si>
    <t>Lanham</t>
  </si>
  <si>
    <t>MD</t>
  </si>
  <si>
    <t>Michelle</t>
  </si>
  <si>
    <t>Phelps</t>
  </si>
  <si>
    <t>301-683-1234</t>
  </si>
  <si>
    <t>mphelps@safewareinc.com</t>
  </si>
  <si>
    <t xml:space="preserve">https://www.safewareinc.com </t>
  </si>
  <si>
    <t>52-1152883</t>
  </si>
  <si>
    <t>North American Fire Equipment CO., INC</t>
  </si>
  <si>
    <t>1515 West Moulton Street</t>
  </si>
  <si>
    <t>Decatur</t>
  </si>
  <si>
    <t>Ian Goodyear</t>
  </si>
  <si>
    <t>918-766-1133</t>
  </si>
  <si>
    <t>ian.goodyear@nafeco.com</t>
  </si>
  <si>
    <t xml:space="preserve">www.NAFECO.com </t>
  </si>
  <si>
    <t>63-0725655</t>
  </si>
  <si>
    <t>Kansas - All Counties</t>
  </si>
  <si>
    <t>Oregon- All Counties</t>
  </si>
  <si>
    <t>1340 RUSSEL CAVE RD.</t>
  </si>
  <si>
    <t>3801 FRUIT VALLEY RD, SUITE C</t>
  </si>
  <si>
    <t>VANCOUVER</t>
  </si>
  <si>
    <t>WA</t>
  </si>
  <si>
    <t>SOUND UNIFORM GROUP, LLC</t>
  </si>
  <si>
    <t>3818 SOUTH 66TH ST, SUITE A</t>
  </si>
  <si>
    <t>TACOMA</t>
  </si>
  <si>
    <t>RENEE PITRA</t>
  </si>
  <si>
    <t>206-957-6801</t>
  </si>
  <si>
    <t>reneep@carrygear.com</t>
  </si>
  <si>
    <t>www.bratwear.com</t>
  </si>
  <si>
    <t>60-3360931</t>
  </si>
  <si>
    <t>Washington- All Counties</t>
  </si>
  <si>
    <t>DAVID HOUSE</t>
  </si>
  <si>
    <t>562-522-2313</t>
  </si>
  <si>
    <t>house-david@galls.com</t>
  </si>
  <si>
    <t>Washington - All counties</t>
  </si>
  <si>
    <t>Washington All counties</t>
  </si>
  <si>
    <t>90-1138003</t>
  </si>
  <si>
    <t>MANNO'S</t>
  </si>
  <si>
    <t>909 S. MILITARY TRL., SUITE B2</t>
  </si>
  <si>
    <t>WEST PALM BEACH</t>
  </si>
  <si>
    <t>FL</t>
  </si>
  <si>
    <t>ANN SHACKLEFORD</t>
  </si>
  <si>
    <t>561-439-4067</t>
  </si>
  <si>
    <t xml:space="preserve">info@mannouniforms.com </t>
  </si>
  <si>
    <t>46-1085981</t>
  </si>
  <si>
    <t>FLORIDA - All Counties</t>
  </si>
  <si>
    <t>11602 LAKE UNDERHILL RD, SUITE 121</t>
  </si>
  <si>
    <t>ORLANDO</t>
  </si>
  <si>
    <t>BILLY DEVAULT</t>
  </si>
  <si>
    <t>859-800-1259</t>
  </si>
  <si>
    <t>devault-billy@galls.com</t>
  </si>
  <si>
    <t>1515 W. MOULTON ST.</t>
  </si>
  <si>
    <t>RONALD WOODALL</t>
  </si>
  <si>
    <t>800-628-6233</t>
  </si>
  <si>
    <t xml:space="preserve">ronald.woodall@nafeco.com </t>
  </si>
  <si>
    <t xml:space="preserve">www.nafeco.com </t>
  </si>
  <si>
    <t>DANA SAFETY SUPPLY, INC.</t>
  </si>
  <si>
    <t>5221 West Market Street</t>
  </si>
  <si>
    <t>27407-2669</t>
  </si>
  <si>
    <t>Chris Debrita</t>
  </si>
  <si>
    <t>770-362-8068</t>
  </si>
  <si>
    <t>cdebrita@danasafetysupply.com</t>
  </si>
  <si>
    <t>27-1557226</t>
  </si>
  <si>
    <t>3789 62ND AVE NORTH</t>
  </si>
  <si>
    <t>PINELLAS PARK</t>
  </si>
  <si>
    <t xml:space="preserve">Primary Contact: </t>
  </si>
  <si>
    <t xml:space="preserve">FEIN: </t>
  </si>
  <si>
    <t>MUNICIPAL EQUIPMENT COMPANY  (MECO)</t>
  </si>
  <si>
    <t>2049 WEST CENTRAL BLVD.</t>
  </si>
  <si>
    <t>DALE WEST</t>
  </si>
  <si>
    <t>800-228-8448</t>
  </si>
  <si>
    <t>dalewest@mecofire.com</t>
  </si>
  <si>
    <t>www.mecofire.com</t>
  </si>
  <si>
    <t>59-3624496</t>
  </si>
  <si>
    <t>Manufacturer Name:</t>
  </si>
  <si>
    <t>Mike White</t>
  </si>
  <si>
    <t>mwhite@danasafetysupply.com</t>
  </si>
  <si>
    <t>Georgia- All Counties</t>
  </si>
  <si>
    <t>Central Lake Armor Express, Inc. (DBA Armor Express)</t>
  </si>
  <si>
    <t>BALCO UNIFORM CO.</t>
  </si>
  <si>
    <t>200 NORTHSTAR LANE</t>
  </si>
  <si>
    <t>BOZEMAN</t>
  </si>
  <si>
    <t>MT</t>
  </si>
  <si>
    <t>JAKE LIUDAHL</t>
  </si>
  <si>
    <t>406-624-0010</t>
  </si>
  <si>
    <t>jake@balcouniform.com</t>
  </si>
  <si>
    <t>www.balcouniform.com</t>
  </si>
  <si>
    <t>45-0417295</t>
  </si>
  <si>
    <t>SOUTH DAKOTA-ALL COUNTIES</t>
  </si>
  <si>
    <t>TRAV'S OUTFITTER</t>
  </si>
  <si>
    <t>2610 8TH AVENUE SE</t>
  </si>
  <si>
    <t>WATERTOWN</t>
  </si>
  <si>
    <t>SD</t>
  </si>
  <si>
    <t>MIKE FAIRCHILD</t>
  </si>
  <si>
    <t>605-822-1739</t>
  </si>
  <si>
    <t>mike@travsoutfitter.com</t>
  </si>
  <si>
    <t>www.travsoutfitter.com</t>
  </si>
  <si>
    <t>20-0433189</t>
  </si>
  <si>
    <t>Dana Safety Supply</t>
  </si>
  <si>
    <t>33 SUNDANCE DRIVE</t>
  </si>
  <si>
    <t>LIVINGSTON</t>
  </si>
  <si>
    <t>JIMMY COUMALATSOS</t>
  </si>
  <si>
    <t>904-497-2702</t>
  </si>
  <si>
    <t>jcoumo@danasafetysupply.com</t>
  </si>
  <si>
    <t>MONTANA- ALL COUNTIES</t>
  </si>
  <si>
    <t xml:space="preserve">200 NORTHSTAR LANE </t>
  </si>
  <si>
    <t>JAKE@BALCOUNIFORM.COM</t>
  </si>
  <si>
    <t>WWW.BALCOUNIFORM.COM</t>
  </si>
  <si>
    <t>UNIFORMS2GEAR, INC.</t>
  </si>
  <si>
    <t>1015 JONES ST.</t>
  </si>
  <si>
    <t>IDAHO FALLS</t>
  </si>
  <si>
    <t>ID</t>
  </si>
  <si>
    <t>JABEZ STEWART</t>
  </si>
  <si>
    <t>208-542-1608</t>
  </si>
  <si>
    <t>jabez@uniforms2gear.com</t>
  </si>
  <si>
    <t>www.uniforms2gear.com</t>
  </si>
  <si>
    <t>82-0532004</t>
  </si>
  <si>
    <t>NEVADA - All counties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</si>
</sst>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49" fontId="0" fillId="0" borderId="0" xfId="0" quotePrefix="1" applyNumberFormat="1"/>
    <xf numFmtId="0" fontId="0" fillId="3" borderId="0" xfId="0" applyFill="1"/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0" xfId="1" applyFill="1" applyAlignment="1"/>
    <xf numFmtId="0" fontId="8" fillId="0" borderId="0" xfId="0" applyFont="1"/>
    <xf numFmtId="0" fontId="7" fillId="0" borderId="0" xfId="1" applyAlignment="1"/>
    <xf numFmtId="0" fontId="9" fillId="0" borderId="0" xfId="0" applyFont="1"/>
    <xf numFmtId="0" fontId="7" fillId="0" borderId="0" xfId="1"/>
    <xf numFmtId="0" fontId="10" fillId="0" borderId="0" xfId="0" applyFont="1"/>
    <xf numFmtId="0" fontId="9" fillId="0" borderId="0" xfId="0" applyFont="1" applyAlignment="1">
      <alignment horizontal="left"/>
    </xf>
    <xf numFmtId="0" fontId="7" fillId="0" borderId="0" xfId="1" applyFill="1"/>
    <xf numFmtId="0" fontId="0" fillId="3" borderId="0" xfId="0" applyFill="1"/>
    <xf numFmtId="0" fontId="7" fillId="3" borderId="0" xfId="1" applyFill="1" applyAlignment="1"/>
    <xf numFmtId="0" fontId="0" fillId="0" borderId="0" xfId="0" quotePrefix="1"/>
    <xf numFmtId="0" fontId="11" fillId="0" borderId="0" xfId="1" applyFont="1" applyFill="1" applyAlignment="1"/>
    <xf numFmtId="0" fontId="12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0" fontId="9" fillId="0" borderId="0" xfId="0" applyFont="1" applyAlignment="1">
      <alignment wrapText="1"/>
    </xf>
    <xf numFmtId="0" fontId="11" fillId="0" borderId="0" xfId="1" applyFont="1" applyAlignment="1"/>
    <xf numFmtId="0" fontId="1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debrita@danasafetysupply.com" TargetMode="External"/><Relationship Id="rId3" Type="http://schemas.openxmlformats.org/officeDocument/2006/relationships/hyperlink" Target="mailto:info@mannouniforms.com" TargetMode="External"/><Relationship Id="rId7" Type="http://schemas.openxmlformats.org/officeDocument/2006/relationships/hyperlink" Target="http://www.nafeco.com/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mailto:ronald.woodall@nafeco.com" TargetMode="External"/><Relationship Id="rId11" Type="http://schemas.openxmlformats.org/officeDocument/2006/relationships/printerSettings" Target="../printerSettings/printerSettings10.bin"/><Relationship Id="rId5" Type="http://schemas.openxmlformats.org/officeDocument/2006/relationships/hyperlink" Target="http://www.galls.com/" TargetMode="External"/><Relationship Id="rId10" Type="http://schemas.openxmlformats.org/officeDocument/2006/relationships/hyperlink" Target="mailto:dalewest@mecofire.com" TargetMode="External"/><Relationship Id="rId4" Type="http://schemas.openxmlformats.org/officeDocument/2006/relationships/hyperlink" Target="mailto:devault-billy@galls.com" TargetMode="External"/><Relationship Id="rId9" Type="http://schemas.openxmlformats.org/officeDocument/2006/relationships/hyperlink" Target="http://www.danasafetysupply.com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mwhite@danasafetysupply.com" TargetMode="External"/><Relationship Id="rId7" Type="http://schemas.openxmlformats.org/officeDocument/2006/relationships/printerSettings" Target="../printerSettings/printerSettings11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nafeco.com/" TargetMode="External"/><Relationship Id="rId5" Type="http://schemas.openxmlformats.org/officeDocument/2006/relationships/hyperlink" Target="mailto:ronald.woodall@nafeco.com" TargetMode="External"/><Relationship Id="rId4" Type="http://schemas.openxmlformats.org/officeDocument/2006/relationships/hyperlink" Target="http://www.danasafetysupply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extremeproductspdx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s://shop.extremeproductspdx.com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fewareinc.com/" TargetMode="External"/><Relationship Id="rId3" Type="http://schemas.openxmlformats.org/officeDocument/2006/relationships/hyperlink" Target="mailto:jones-terry@galls.com" TargetMode="External"/><Relationship Id="rId7" Type="http://schemas.openxmlformats.org/officeDocument/2006/relationships/hyperlink" Target="mailto:mphelps@safewareinc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oherron.com/" TargetMode="External"/><Relationship Id="rId5" Type="http://schemas.openxmlformats.org/officeDocument/2006/relationships/hyperlink" Target="mailto:corys@oherron.com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ian.goodyear@nafeco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5" Type="http://schemas.openxmlformats.org/officeDocument/2006/relationships/printerSettings" Target="../printerSettings/printerSettings18.bin"/><Relationship Id="rId4" Type="http://schemas.openxmlformats.org/officeDocument/2006/relationships/hyperlink" Target="http://www.nafeco.com/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ls.com/" TargetMode="External"/><Relationship Id="rId3" Type="http://schemas.openxmlformats.org/officeDocument/2006/relationships/hyperlink" Target="mailto:andrews-matthew@galls.com" TargetMode="External"/><Relationship Id="rId7" Type="http://schemas.openxmlformats.org/officeDocument/2006/relationships/hyperlink" Target="mailto:andrews-matthew@galls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galls.com/" TargetMode="External"/><Relationship Id="rId5" Type="http://schemas.openxmlformats.org/officeDocument/2006/relationships/hyperlink" Target="mailto:andrews-matthew@galls.com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rmorexpress.com/" TargetMode="External"/><Relationship Id="rId3" Type="http://schemas.openxmlformats.org/officeDocument/2006/relationships/hyperlink" Target="mailto:JAKE@BALCOUNIFORM.COM" TargetMode="External"/><Relationship Id="rId7" Type="http://schemas.openxmlformats.org/officeDocument/2006/relationships/hyperlink" Target="mailto:tolson@armorexpress.com" TargetMode="External"/><Relationship Id="rId2" Type="http://schemas.openxmlformats.org/officeDocument/2006/relationships/hyperlink" Target="http://www.danasafetysupply.com/" TargetMode="External"/><Relationship Id="rId1" Type="http://schemas.openxmlformats.org/officeDocument/2006/relationships/hyperlink" Target="mailto:jcoumo@danasafetysupply.com" TargetMode="External"/><Relationship Id="rId6" Type="http://schemas.openxmlformats.org/officeDocument/2006/relationships/hyperlink" Target="http://www.uniforms2gear.com/" TargetMode="External"/><Relationship Id="rId5" Type="http://schemas.openxmlformats.org/officeDocument/2006/relationships/hyperlink" Target="mailto:jabez@uniforms2gear.com" TargetMode="External"/><Relationship Id="rId4" Type="http://schemas.openxmlformats.org/officeDocument/2006/relationships/hyperlink" Target="http://www.balcouniform.com/" TargetMode="External"/><Relationship Id="rId9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delta8ak@gmail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coastalcs@gci.net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rlanger@skaggscompanies.com" TargetMode="External"/><Relationship Id="rId7" Type="http://schemas.openxmlformats.org/officeDocument/2006/relationships/printerSettings" Target="../printerSettings/printerSettings30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galls.com/" TargetMode="External"/><Relationship Id="rId5" Type="http://schemas.openxmlformats.org/officeDocument/2006/relationships/hyperlink" Target="mailto:mclaughlin-jim@galls.com" TargetMode="External"/><Relationship Id="rId4" Type="http://schemas.openxmlformats.org/officeDocument/2006/relationships/hyperlink" Target="http://www.skaggsaz.com/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sam.mccaw@nafeco.com" TargetMode="External"/><Relationship Id="rId13" Type="http://schemas.openxmlformats.org/officeDocument/2006/relationships/hyperlink" Target="mailto:govsales@roetactical.com" TargetMode="External"/><Relationship Id="rId3" Type="http://schemas.openxmlformats.org/officeDocument/2006/relationships/hyperlink" Target="http://www.gotactical.us/" TargetMode="External"/><Relationship Id="rId7" Type="http://schemas.openxmlformats.org/officeDocument/2006/relationships/hyperlink" Target="mailto:sims-jason@galls.com" TargetMode="External"/><Relationship Id="rId12" Type="http://schemas.openxmlformats.org/officeDocument/2006/relationships/hyperlink" Target="mailto:asatterfield@aegispss.com" TargetMode="External"/><Relationship Id="rId2" Type="http://schemas.openxmlformats.org/officeDocument/2006/relationships/hyperlink" Target="mailto:redwards@armorexpress.com" TargetMode="External"/><Relationship Id="rId1" Type="http://schemas.openxmlformats.org/officeDocument/2006/relationships/hyperlink" Target="http://www.armorexpress.com/" TargetMode="External"/><Relationship Id="rId6" Type="http://schemas.openxmlformats.org/officeDocument/2006/relationships/hyperlink" Target="http://www.galls.com/" TargetMode="External"/><Relationship Id="rId11" Type="http://schemas.openxmlformats.org/officeDocument/2006/relationships/hyperlink" Target="http://www.danasafetysupply.com/" TargetMode="External"/><Relationship Id="rId5" Type="http://schemas.openxmlformats.org/officeDocument/2006/relationships/hyperlink" Target="http://www.meslifesafety.com/" TargetMode="External"/><Relationship Id="rId15" Type="http://schemas.openxmlformats.org/officeDocument/2006/relationships/printerSettings" Target="../printerSettings/printerSettings33.bin"/><Relationship Id="rId10" Type="http://schemas.openxmlformats.org/officeDocument/2006/relationships/hyperlink" Target="mailto:jross@danasafetysupply.com" TargetMode="External"/><Relationship Id="rId4" Type="http://schemas.openxmlformats.org/officeDocument/2006/relationships/hyperlink" Target="mailto:bzarate@gotactical.us" TargetMode="External"/><Relationship Id="rId9" Type="http://schemas.openxmlformats.org/officeDocument/2006/relationships/hyperlink" Target="http://www.nafeco.com/" TargetMode="External"/><Relationship Id="rId14" Type="http://schemas.openxmlformats.org/officeDocument/2006/relationships/hyperlink" Target="http://www.roetactical.com/" TargetMode="Externa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anasafetysupply.com/" TargetMode="External"/><Relationship Id="rId13" Type="http://schemas.openxmlformats.org/officeDocument/2006/relationships/hyperlink" Target="mailto:territorymanager@supremecorporation.com" TargetMode="External"/><Relationship Id="rId18" Type="http://schemas.openxmlformats.org/officeDocument/2006/relationships/printerSettings" Target="../printerSettings/printerSettings35.bin"/><Relationship Id="rId3" Type="http://schemas.openxmlformats.org/officeDocument/2006/relationships/hyperlink" Target="http://www.mesuniforms.com/" TargetMode="External"/><Relationship Id="rId7" Type="http://schemas.openxmlformats.org/officeDocument/2006/relationships/hyperlink" Target="http://www.shopreadsuniforms.com/" TargetMode="External"/><Relationship Id="rId12" Type="http://schemas.openxmlformats.org/officeDocument/2006/relationships/hyperlink" Target="http://www.supremecorporation.com/" TargetMode="External"/><Relationship Id="rId17" Type="http://schemas.openxmlformats.org/officeDocument/2006/relationships/hyperlink" Target="http://www.townpolice.com/" TargetMode="External"/><Relationship Id="rId2" Type="http://schemas.openxmlformats.org/officeDocument/2006/relationships/hyperlink" Target="http://www.armorexpress.com/" TargetMode="External"/><Relationship Id="rId16" Type="http://schemas.openxmlformats.org/officeDocument/2006/relationships/hyperlink" Target="mailto:MTOSH@TOWNPOLICE.COM" TargetMode="External"/><Relationship Id="rId1" Type="http://schemas.openxmlformats.org/officeDocument/2006/relationships/hyperlink" Target="mailto:Redwards@armorexpress.com" TargetMode="External"/><Relationship Id="rId6" Type="http://schemas.openxmlformats.org/officeDocument/2006/relationships/hyperlink" Target="mailto:DAVID.GEORGE@READSUNIFORMS.NET" TargetMode="External"/><Relationship Id="rId11" Type="http://schemas.openxmlformats.org/officeDocument/2006/relationships/hyperlink" Target="http://www.harrisonsusa.com/" TargetMode="External"/><Relationship Id="rId5" Type="http://schemas.openxmlformats.org/officeDocument/2006/relationships/hyperlink" Target="http://www.galls.com/" TargetMode="External"/><Relationship Id="rId15" Type="http://schemas.openxmlformats.org/officeDocument/2006/relationships/hyperlink" Target="http://www.worldcs.espwebsite.com/" TargetMode="External"/><Relationship Id="rId10" Type="http://schemas.openxmlformats.org/officeDocument/2006/relationships/hyperlink" Target="mailto:TONEA@HARRISONSWORKWEAR.COM" TargetMode="External"/><Relationship Id="rId4" Type="http://schemas.openxmlformats.org/officeDocument/2006/relationships/hyperlink" Target="mailto:bmalone@mesfire.com" TargetMode="External"/><Relationship Id="rId9" Type="http://schemas.openxmlformats.org/officeDocument/2006/relationships/hyperlink" Target="mailto:ndoss@danasafetysupply.com" TargetMode="External"/><Relationship Id="rId14" Type="http://schemas.openxmlformats.org/officeDocument/2006/relationships/hyperlink" Target="mailto:SHARON@WORLDCS.BIZ" TargetMode="Externa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niformsolutionsinc.com/" TargetMode="External"/><Relationship Id="rId13" Type="http://schemas.openxmlformats.org/officeDocument/2006/relationships/hyperlink" Target="http://www.armorexchange.com/" TargetMode="External"/><Relationship Id="rId3" Type="http://schemas.openxmlformats.org/officeDocument/2006/relationships/hyperlink" Target="mailto:tyler.lee@nafeco.com" TargetMode="External"/><Relationship Id="rId7" Type="http://schemas.openxmlformats.org/officeDocument/2006/relationships/hyperlink" Target="http://www.oklahomapolicesupply.org/" TargetMode="External"/><Relationship Id="rId12" Type="http://schemas.openxmlformats.org/officeDocument/2006/relationships/hyperlink" Target="http://www.danasafetysupply.com/" TargetMode="External"/><Relationship Id="rId2" Type="http://schemas.openxmlformats.org/officeDocument/2006/relationships/hyperlink" Target="mailto:redwards@armorexpress.com" TargetMode="External"/><Relationship Id="rId1" Type="http://schemas.openxmlformats.org/officeDocument/2006/relationships/hyperlink" Target="http://www.armorexpress.com/" TargetMode="External"/><Relationship Id="rId6" Type="http://schemas.openxmlformats.org/officeDocument/2006/relationships/hyperlink" Target="mailto:misty@opstulsa.com" TargetMode="External"/><Relationship Id="rId11" Type="http://schemas.openxmlformats.org/officeDocument/2006/relationships/hyperlink" Target="mailto:jross@danasafetysupply.com" TargetMode="External"/><Relationship Id="rId5" Type="http://schemas.openxmlformats.org/officeDocument/2006/relationships/hyperlink" Target="http://www.toptiertac.com/" TargetMode="External"/><Relationship Id="rId15" Type="http://schemas.openxmlformats.org/officeDocument/2006/relationships/printerSettings" Target="../printerSettings/printerSettings38.bin"/><Relationship Id="rId10" Type="http://schemas.openxmlformats.org/officeDocument/2006/relationships/hyperlink" Target="mailto:asatterfield@aegispss.com" TargetMode="External"/><Relationship Id="rId4" Type="http://schemas.openxmlformats.org/officeDocument/2006/relationships/hyperlink" Target="http://www.nafeco.com/" TargetMode="External"/><Relationship Id="rId9" Type="http://schemas.openxmlformats.org/officeDocument/2006/relationships/hyperlink" Target="mailto:mike@uniformsolutionsinc.com" TargetMode="External"/><Relationship Id="rId14" Type="http://schemas.openxmlformats.org/officeDocument/2006/relationships/hyperlink" Target="mailto:govsales@roetactical.com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extremeproductspdx.com" TargetMode="External"/><Relationship Id="rId7" Type="http://schemas.openxmlformats.org/officeDocument/2006/relationships/printerSettings" Target="../printerSettings/printerSettings39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galls.com/" TargetMode="External"/><Relationship Id="rId5" Type="http://schemas.openxmlformats.org/officeDocument/2006/relationships/hyperlink" Target="mailto:jones-terry@galls.com" TargetMode="External"/><Relationship Id="rId4" Type="http://schemas.openxmlformats.org/officeDocument/2006/relationships/hyperlink" Target="https://shop.extremeproductspdx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kaggsaz.com/" TargetMode="External"/><Relationship Id="rId3" Type="http://schemas.openxmlformats.org/officeDocument/2006/relationships/hyperlink" Target="mailto:gabriela@mypolicestore.com" TargetMode="External"/><Relationship Id="rId7" Type="http://schemas.openxmlformats.org/officeDocument/2006/relationships/hyperlink" Target="mailto:kpearson@skaggscompanies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galls.com/" TargetMode="External"/><Relationship Id="rId5" Type="http://schemas.openxmlformats.org/officeDocument/2006/relationships/hyperlink" Target="mailto:mclaughlin-jim@galls.com" TargetMode="External"/><Relationship Id="rId4" Type="http://schemas.openxmlformats.org/officeDocument/2006/relationships/hyperlink" Target="http://www.mypolicestore.com/" TargetMode="External"/><Relationship Id="rId9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mailto:tolson@armorexpress.com" TargetMode="External"/><Relationship Id="rId2" Type="http://schemas.openxmlformats.org/officeDocument/2006/relationships/hyperlink" Target="http://www.aaapolicesupply.com/" TargetMode="External"/><Relationship Id="rId1" Type="http://schemas.openxmlformats.org/officeDocument/2006/relationships/hyperlink" Target="mailto:contact@aaapolicesupply.com" TargetMode="External"/><Relationship Id="rId5" Type="http://schemas.openxmlformats.org/officeDocument/2006/relationships/printerSettings" Target="../printerSettings/printerSettings42.bin"/><Relationship Id="rId4" Type="http://schemas.openxmlformats.org/officeDocument/2006/relationships/hyperlink" Target="http://www.armorexpress.com/" TargetMode="Externa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mailto:jake@balcouniform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printerSettings" Target="../printerSettings/printerSettings44.bin"/><Relationship Id="rId5" Type="http://schemas.openxmlformats.org/officeDocument/2006/relationships/hyperlink" Target="http://www.travsoutfitter.com/" TargetMode="External"/><Relationship Id="rId4" Type="http://schemas.openxmlformats.org/officeDocument/2006/relationships/hyperlink" Target="mailto:mike@travsoutfitter.com" TargetMode="Externa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rlanger@skaggscompanies.com" TargetMode="External"/><Relationship Id="rId7" Type="http://schemas.openxmlformats.org/officeDocument/2006/relationships/printerSettings" Target="../printerSettings/printerSettings47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galls.com/" TargetMode="External"/><Relationship Id="rId5" Type="http://schemas.openxmlformats.org/officeDocument/2006/relationships/hyperlink" Target="mailto:mclaughlin-jim@galls.com" TargetMode="External"/><Relationship Id="rId4" Type="http://schemas.openxmlformats.org/officeDocument/2006/relationships/hyperlink" Target="http://www.skaggsaz.com/" TargetMode="Externa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https://shop.extremeproductspdx.com/" TargetMode="External"/><Relationship Id="rId3" Type="http://schemas.openxmlformats.org/officeDocument/2006/relationships/hyperlink" Target="mailto:reneep@carrygear.com" TargetMode="External"/><Relationship Id="rId7" Type="http://schemas.openxmlformats.org/officeDocument/2006/relationships/hyperlink" Target="mailto:sales@extremeproductspdx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galls.com/" TargetMode="External"/><Relationship Id="rId5" Type="http://schemas.openxmlformats.org/officeDocument/2006/relationships/hyperlink" Target="mailto:house-david@galls.com" TargetMode="External"/><Relationship Id="rId4" Type="http://schemas.openxmlformats.org/officeDocument/2006/relationships/hyperlink" Target="http://www.bratwear.com/" TargetMode="External"/><Relationship Id="rId9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mericanpublicsafety.com/" TargetMode="External"/><Relationship Id="rId3" Type="http://schemas.openxmlformats.org/officeDocument/2006/relationships/hyperlink" Target="mailto:koteckicombat@gmail.com" TargetMode="External"/><Relationship Id="rId7" Type="http://schemas.openxmlformats.org/officeDocument/2006/relationships/hyperlink" Target="mailto:brittany@americanpublicsafety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galls.com/" TargetMode="External"/><Relationship Id="rId5" Type="http://schemas.openxmlformats.org/officeDocument/2006/relationships/hyperlink" Target="mailto:andrews-matthew@galls.com" TargetMode="External"/><Relationship Id="rId10" Type="http://schemas.openxmlformats.org/officeDocument/2006/relationships/printerSettings" Target="../printerSettings/printerSettings52.bin"/><Relationship Id="rId4" Type="http://schemas.openxmlformats.org/officeDocument/2006/relationships/hyperlink" Target="https://www.hiwayxgunsandammollc.com/" TargetMode="External"/><Relationship Id="rId9" Type="http://schemas.openxmlformats.org/officeDocument/2006/relationships/hyperlink" Target="mailto:brett@deerfieldpistol.com" TargetMode="Externa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ls.com/" TargetMode="External"/><Relationship Id="rId3" Type="http://schemas.openxmlformats.org/officeDocument/2006/relationships/hyperlink" Target="http://www.kinsco.com/" TargetMode="External"/><Relationship Id="rId7" Type="http://schemas.openxmlformats.org/officeDocument/2006/relationships/hyperlink" Target="mailto:mclaughlin-jim@galls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skaggsaz.com/" TargetMode="External"/><Relationship Id="rId5" Type="http://schemas.openxmlformats.org/officeDocument/2006/relationships/hyperlink" Target="mailto:kpearson@skaggscompanies.com" TargetMode="External"/><Relationship Id="rId4" Type="http://schemas.openxmlformats.org/officeDocument/2006/relationships/hyperlink" Target="mailto:kim@kinsco.com" TargetMode="External"/><Relationship Id="rId9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streep-kristina@galls.com" TargetMode="External"/><Relationship Id="rId3" Type="http://schemas.openxmlformats.org/officeDocument/2006/relationships/hyperlink" Target="mailto:tony@securityuniforms.com" TargetMode="External"/><Relationship Id="rId7" Type="http://schemas.openxmlformats.org/officeDocument/2006/relationships/hyperlink" Target="http://www.galls.com/" TargetMode="External"/><Relationship Id="rId12" Type="http://schemas.openxmlformats.org/officeDocument/2006/relationships/printerSettings" Target="../printerSettings/printerSettings8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stracktactical.com/" TargetMode="External"/><Relationship Id="rId11" Type="http://schemas.openxmlformats.org/officeDocument/2006/relationships/hyperlink" Target="http://njpoliceoutfitters.com/" TargetMode="External"/><Relationship Id="rId5" Type="http://schemas.openxmlformats.org/officeDocument/2006/relationships/hyperlink" Target="mailto:bruce@strack-inc.com" TargetMode="External"/><Relationship Id="rId10" Type="http://schemas.openxmlformats.org/officeDocument/2006/relationships/hyperlink" Target="http://www.aaapolicesupply.com/" TargetMode="External"/><Relationship Id="rId4" Type="http://schemas.openxmlformats.org/officeDocument/2006/relationships/hyperlink" Target="http://www.securityuniforms.com/" TargetMode="External"/><Relationship Id="rId9" Type="http://schemas.openxmlformats.org/officeDocument/2006/relationships/hyperlink" Target="mailto:contact@aaapolicesupply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brittany@americanpublicsafety.com" TargetMode="External"/><Relationship Id="rId7" Type="http://schemas.openxmlformats.org/officeDocument/2006/relationships/printerSettings" Target="../printerSettings/printerSettings9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galls.com/" TargetMode="External"/><Relationship Id="rId5" Type="http://schemas.openxmlformats.org/officeDocument/2006/relationships/hyperlink" Target="mailto:bush-jeffrey@galls.com" TargetMode="External"/><Relationship Id="rId4" Type="http://schemas.openxmlformats.org/officeDocument/2006/relationships/hyperlink" Target="http://www.americanpublicsafet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3450-79BF-467A-87FE-EADDFF037ABA}">
  <dimension ref="A2:E61"/>
  <sheetViews>
    <sheetView tabSelected="1" workbookViewId="0">
      <selection activeCell="A6" sqref="A6"/>
    </sheetView>
  </sheetViews>
  <sheetFormatPr defaultRowHeight="14.4" x14ac:dyDescent="0.3"/>
  <cols>
    <col min="1" max="1" width="16.5546875" customWidth="1"/>
    <col min="2" max="2" width="20.21875" customWidth="1"/>
    <col min="3" max="3" width="21.21875" customWidth="1"/>
    <col min="4" max="4" width="10.44140625" bestFit="1" customWidth="1"/>
  </cols>
  <sheetData>
    <row r="2" spans="1:5" ht="18" x14ac:dyDescent="0.35">
      <c r="B2" s="12" t="s">
        <v>61</v>
      </c>
      <c r="C2" s="12" t="s">
        <v>0</v>
      </c>
    </row>
    <row r="4" spans="1:5" ht="18" x14ac:dyDescent="0.35">
      <c r="B4" s="12" t="s">
        <v>139</v>
      </c>
      <c r="C4" s="22" t="s">
        <v>598</v>
      </c>
      <c r="D4" s="22"/>
      <c r="E4" s="22"/>
    </row>
    <row r="5" spans="1:5" ht="15" thickBot="1" x14ac:dyDescent="0.35"/>
    <row r="6" spans="1:5" ht="44.55" customHeight="1" thickBot="1" x14ac:dyDescent="0.35">
      <c r="A6" s="1" t="s">
        <v>1</v>
      </c>
      <c r="B6" s="2" t="s">
        <v>57</v>
      </c>
      <c r="C6" s="2" t="s">
        <v>2</v>
      </c>
    </row>
    <row r="7" spans="1:5" x14ac:dyDescent="0.3">
      <c r="A7" s="3" t="s">
        <v>3</v>
      </c>
      <c r="B7" s="8"/>
      <c r="C7" s="19"/>
    </row>
    <row r="8" spans="1:5" x14ac:dyDescent="0.3">
      <c r="A8" s="4" t="s">
        <v>4</v>
      </c>
      <c r="B8" s="9" t="s">
        <v>240</v>
      </c>
      <c r="C8" s="20">
        <v>3</v>
      </c>
    </row>
    <row r="9" spans="1:5" x14ac:dyDescent="0.3">
      <c r="A9" s="4" t="s">
        <v>5</v>
      </c>
      <c r="B9" s="9" t="s">
        <v>240</v>
      </c>
      <c r="C9" s="20">
        <v>4</v>
      </c>
    </row>
    <row r="10" spans="1:5" x14ac:dyDescent="0.3">
      <c r="A10" s="4" t="s">
        <v>6</v>
      </c>
      <c r="B10" s="9"/>
      <c r="C10" s="20"/>
    </row>
    <row r="11" spans="1:5" x14ac:dyDescent="0.3">
      <c r="A11" s="4" t="s">
        <v>7</v>
      </c>
      <c r="B11" s="9"/>
      <c r="C11" s="20"/>
    </row>
    <row r="12" spans="1:5" x14ac:dyDescent="0.3">
      <c r="A12" s="4" t="s">
        <v>8</v>
      </c>
      <c r="B12" s="9" t="s">
        <v>240</v>
      </c>
      <c r="C12" s="20">
        <v>3</v>
      </c>
    </row>
    <row r="13" spans="1:5" x14ac:dyDescent="0.3">
      <c r="A13" s="4" t="s">
        <v>9</v>
      </c>
      <c r="B13" s="9" t="s">
        <v>240</v>
      </c>
      <c r="C13" s="20">
        <v>7</v>
      </c>
    </row>
    <row r="14" spans="1:5" x14ac:dyDescent="0.3">
      <c r="A14" s="4" t="s">
        <v>79</v>
      </c>
      <c r="B14" s="9" t="s">
        <v>240</v>
      </c>
      <c r="C14" s="20">
        <v>4</v>
      </c>
    </row>
    <row r="15" spans="1:5" x14ac:dyDescent="0.3">
      <c r="A15" s="4" t="s">
        <v>10</v>
      </c>
      <c r="B15" s="9" t="s">
        <v>240</v>
      </c>
      <c r="C15" s="20">
        <v>7</v>
      </c>
    </row>
    <row r="16" spans="1:5" x14ac:dyDescent="0.3">
      <c r="A16" s="4" t="s">
        <v>11</v>
      </c>
      <c r="B16" s="9" t="s">
        <v>240</v>
      </c>
      <c r="C16" s="20">
        <v>3</v>
      </c>
    </row>
    <row r="17" spans="1:3" x14ac:dyDescent="0.3">
      <c r="A17" s="4" t="s">
        <v>12</v>
      </c>
      <c r="B17" s="9"/>
      <c r="C17" s="20"/>
    </row>
    <row r="18" spans="1:3" x14ac:dyDescent="0.3">
      <c r="A18" s="4" t="s">
        <v>13</v>
      </c>
      <c r="B18" s="9" t="s">
        <v>240</v>
      </c>
      <c r="C18" s="20">
        <v>1</v>
      </c>
    </row>
    <row r="19" spans="1:3" x14ac:dyDescent="0.3">
      <c r="A19" s="4" t="s">
        <v>14</v>
      </c>
      <c r="B19" s="9"/>
      <c r="C19" s="20"/>
    </row>
    <row r="20" spans="1:3" x14ac:dyDescent="0.3">
      <c r="A20" s="4" t="s">
        <v>15</v>
      </c>
      <c r="B20" s="9"/>
      <c r="C20" s="20"/>
    </row>
    <row r="21" spans="1:3" x14ac:dyDescent="0.3">
      <c r="A21" s="4" t="s">
        <v>16</v>
      </c>
      <c r="B21" s="9"/>
      <c r="C21" s="20"/>
    </row>
    <row r="22" spans="1:3" x14ac:dyDescent="0.3">
      <c r="A22" s="4" t="s">
        <v>17</v>
      </c>
      <c r="B22" s="9" t="s">
        <v>240</v>
      </c>
      <c r="C22" s="20">
        <v>3</v>
      </c>
    </row>
    <row r="23" spans="1:3" x14ac:dyDescent="0.3">
      <c r="A23" s="4" t="s">
        <v>18</v>
      </c>
      <c r="B23" s="9" t="s">
        <v>240</v>
      </c>
      <c r="C23" s="20">
        <v>2</v>
      </c>
    </row>
    <row r="24" spans="1:3" x14ac:dyDescent="0.3">
      <c r="A24" s="4" t="s">
        <v>19</v>
      </c>
      <c r="B24" s="9"/>
      <c r="C24" s="20"/>
    </row>
    <row r="25" spans="1:3" x14ac:dyDescent="0.3">
      <c r="A25" s="4" t="s">
        <v>20</v>
      </c>
      <c r="B25" s="9"/>
      <c r="C25" s="20"/>
    </row>
    <row r="26" spans="1:3" x14ac:dyDescent="0.3">
      <c r="A26" s="4" t="s">
        <v>21</v>
      </c>
      <c r="B26" s="9"/>
      <c r="C26" s="20"/>
    </row>
    <row r="27" spans="1:3" x14ac:dyDescent="0.3">
      <c r="A27" s="4" t="s">
        <v>22</v>
      </c>
      <c r="B27" s="9"/>
      <c r="C27" s="20"/>
    </row>
    <row r="28" spans="1:3" x14ac:dyDescent="0.3">
      <c r="A28" s="4" t="s">
        <v>23</v>
      </c>
      <c r="B28" s="9"/>
      <c r="C28" s="20"/>
    </row>
    <row r="29" spans="1:3" x14ac:dyDescent="0.3">
      <c r="A29" s="4" t="s">
        <v>24</v>
      </c>
      <c r="B29" s="9"/>
      <c r="C29" s="20"/>
    </row>
    <row r="30" spans="1:3" x14ac:dyDescent="0.3">
      <c r="A30" s="4" t="s">
        <v>25</v>
      </c>
      <c r="B30" s="9" t="s">
        <v>240</v>
      </c>
      <c r="C30" s="20">
        <v>7</v>
      </c>
    </row>
    <row r="31" spans="1:3" x14ac:dyDescent="0.3">
      <c r="A31" s="4" t="s">
        <v>26</v>
      </c>
      <c r="B31" s="9"/>
      <c r="C31" s="20"/>
    </row>
    <row r="32" spans="1:3" x14ac:dyDescent="0.3">
      <c r="A32" s="4" t="s">
        <v>27</v>
      </c>
      <c r="B32" s="9"/>
      <c r="C32" s="20"/>
    </row>
    <row r="33" spans="1:3" x14ac:dyDescent="0.3">
      <c r="A33" s="4" t="s">
        <v>28</v>
      </c>
      <c r="B33" s="9" t="s">
        <v>240</v>
      </c>
      <c r="C33" s="20">
        <v>3</v>
      </c>
    </row>
    <row r="34" spans="1:3" x14ac:dyDescent="0.3">
      <c r="A34" s="4" t="s">
        <v>29</v>
      </c>
      <c r="B34" s="9"/>
      <c r="C34" s="20"/>
    </row>
    <row r="35" spans="1:3" x14ac:dyDescent="0.3">
      <c r="A35" s="4" t="s">
        <v>30</v>
      </c>
      <c r="B35" s="9" t="s">
        <v>240</v>
      </c>
      <c r="C35" s="20">
        <v>3</v>
      </c>
    </row>
    <row r="36" spans="1:3" x14ac:dyDescent="0.3">
      <c r="A36" s="4" t="s">
        <v>31</v>
      </c>
      <c r="B36" s="9"/>
      <c r="C36" s="20"/>
    </row>
    <row r="37" spans="1:3" x14ac:dyDescent="0.3">
      <c r="A37" s="4" t="s">
        <v>32</v>
      </c>
      <c r="B37" s="9"/>
      <c r="C37" s="20"/>
    </row>
    <row r="38" spans="1:3" x14ac:dyDescent="0.3">
      <c r="A38" s="4" t="s">
        <v>33</v>
      </c>
      <c r="B38" s="9" t="s">
        <v>240</v>
      </c>
      <c r="C38" s="20">
        <v>7</v>
      </c>
    </row>
    <row r="39" spans="1:3" x14ac:dyDescent="0.3">
      <c r="A39" s="4" t="s">
        <v>34</v>
      </c>
      <c r="B39" s="9"/>
      <c r="C39" s="20"/>
    </row>
    <row r="40" spans="1:3" x14ac:dyDescent="0.3">
      <c r="A40" s="4" t="s">
        <v>35</v>
      </c>
      <c r="B40" s="9" t="s">
        <v>240</v>
      </c>
      <c r="C40" s="20">
        <v>8</v>
      </c>
    </row>
    <row r="41" spans="1:3" x14ac:dyDescent="0.3">
      <c r="A41" s="4" t="s">
        <v>36</v>
      </c>
      <c r="B41" s="9"/>
      <c r="C41" s="20"/>
    </row>
    <row r="42" spans="1:3" x14ac:dyDescent="0.3">
      <c r="A42" s="4" t="s">
        <v>37</v>
      </c>
      <c r="B42" s="9"/>
      <c r="C42" s="20"/>
    </row>
    <row r="43" spans="1:3" x14ac:dyDescent="0.3">
      <c r="A43" s="4" t="s">
        <v>38</v>
      </c>
      <c r="B43" s="9" t="s">
        <v>240</v>
      </c>
      <c r="C43" s="20">
        <v>7</v>
      </c>
    </row>
    <row r="44" spans="1:3" x14ac:dyDescent="0.3">
      <c r="A44" s="4" t="s">
        <v>39</v>
      </c>
      <c r="B44" s="9" t="s">
        <v>240</v>
      </c>
      <c r="C44" s="20">
        <v>3</v>
      </c>
    </row>
    <row r="45" spans="1:3" x14ac:dyDescent="0.3">
      <c r="A45" s="4" t="s">
        <v>40</v>
      </c>
      <c r="B45" s="9"/>
      <c r="C45" s="20"/>
    </row>
    <row r="46" spans="1:3" x14ac:dyDescent="0.3">
      <c r="A46" s="4" t="s">
        <v>41</v>
      </c>
      <c r="B46" s="9"/>
      <c r="C46" s="20"/>
    </row>
    <row r="47" spans="1:3" x14ac:dyDescent="0.3">
      <c r="A47" s="4" t="s">
        <v>42</v>
      </c>
      <c r="B47" s="9" t="s">
        <v>240</v>
      </c>
      <c r="C47" s="20">
        <v>2</v>
      </c>
    </row>
    <row r="48" spans="1:3" x14ac:dyDescent="0.3">
      <c r="A48" s="4" t="s">
        <v>43</v>
      </c>
      <c r="B48" s="9"/>
      <c r="C48" s="20"/>
    </row>
    <row r="49" spans="1:3" x14ac:dyDescent="0.3">
      <c r="A49" s="4" t="s">
        <v>44</v>
      </c>
      <c r="B49" s="9" t="s">
        <v>240</v>
      </c>
      <c r="C49" s="20">
        <v>3</v>
      </c>
    </row>
    <row r="50" spans="1:3" x14ac:dyDescent="0.3">
      <c r="A50" s="4" t="s">
        <v>45</v>
      </c>
      <c r="B50" s="9"/>
      <c r="C50" s="20"/>
    </row>
    <row r="51" spans="1:3" x14ac:dyDescent="0.3">
      <c r="A51" s="4" t="s">
        <v>46</v>
      </c>
      <c r="B51" s="9"/>
      <c r="C51" s="20"/>
    </row>
    <row r="52" spans="1:3" x14ac:dyDescent="0.3">
      <c r="A52" s="4" t="s">
        <v>47</v>
      </c>
      <c r="B52" s="9" t="s">
        <v>240</v>
      </c>
      <c r="C52" s="20">
        <v>2</v>
      </c>
    </row>
    <row r="53" spans="1:3" x14ac:dyDescent="0.3">
      <c r="A53" s="4" t="s">
        <v>48</v>
      </c>
      <c r="B53" s="9"/>
      <c r="C53" s="20"/>
    </row>
    <row r="54" spans="1:3" x14ac:dyDescent="0.3">
      <c r="A54" s="4" t="s">
        <v>49</v>
      </c>
      <c r="B54" s="9"/>
      <c r="C54" s="20"/>
    </row>
    <row r="55" spans="1:3" x14ac:dyDescent="0.3">
      <c r="A55" s="4" t="s">
        <v>50</v>
      </c>
      <c r="B55" s="9" t="s">
        <v>240</v>
      </c>
      <c r="C55" s="20">
        <v>3</v>
      </c>
    </row>
    <row r="56" spans="1:3" x14ac:dyDescent="0.3">
      <c r="A56" s="4" t="s">
        <v>51</v>
      </c>
      <c r="B56" s="9"/>
      <c r="C56" s="20"/>
    </row>
    <row r="57" spans="1:3" x14ac:dyDescent="0.3">
      <c r="A57" s="4" t="s">
        <v>52</v>
      </c>
      <c r="B57" s="9"/>
      <c r="C57" s="20"/>
    </row>
    <row r="58" spans="1:3" x14ac:dyDescent="0.3">
      <c r="A58" s="4" t="s">
        <v>53</v>
      </c>
      <c r="B58" s="9" t="s">
        <v>240</v>
      </c>
      <c r="C58" s="20">
        <v>7</v>
      </c>
    </row>
    <row r="59" spans="1:3" x14ac:dyDescent="0.3">
      <c r="A59" s="5" t="s">
        <v>54</v>
      </c>
      <c r="B59" s="10"/>
      <c r="C59" s="20"/>
    </row>
    <row r="60" spans="1:3" ht="15" thickBot="1" x14ac:dyDescent="0.35">
      <c r="A60" s="5" t="s">
        <v>55</v>
      </c>
      <c r="B60" s="10"/>
      <c r="C60" s="21"/>
    </row>
    <row r="61" spans="1:3" ht="16.2" thickBot="1" x14ac:dyDescent="0.35">
      <c r="A61" s="6" t="s">
        <v>56</v>
      </c>
      <c r="B61" s="7">
        <f>COUNTA(B7:B60)</f>
        <v>22</v>
      </c>
      <c r="C61" s="11">
        <f>SUM(C7:C60)</f>
        <v>92</v>
      </c>
    </row>
  </sheetData>
  <autoFilter ref="A6:C61" xr:uid="{4E4A3450-79BF-467A-87FE-EADDFF037ABA}"/>
  <mergeCells count="1">
    <mergeCell ref="C4:E4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3C00-1D2D-4572-AD4B-2F011C7CA618}">
  <dimension ref="A3:J117"/>
  <sheetViews>
    <sheetView workbookViewId="0">
      <selection activeCell="A4" sqref="A4"/>
    </sheetView>
  </sheetViews>
  <sheetFormatPr defaultRowHeight="14.4" x14ac:dyDescent="0.3"/>
  <cols>
    <col min="2" max="2" width="10.77734375" customWidth="1"/>
  </cols>
  <sheetData>
    <row r="3" spans="1:10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t="s">
        <v>59</v>
      </c>
      <c r="B4" s="16"/>
      <c r="C4" s="31" t="s">
        <v>140</v>
      </c>
      <c r="D4" s="31"/>
      <c r="E4" s="31"/>
      <c r="F4" s="31"/>
      <c r="G4" s="31"/>
      <c r="H4" s="31"/>
      <c r="I4" s="31"/>
      <c r="J4" s="31"/>
    </row>
    <row r="5" spans="1:10" x14ac:dyDescent="0.3">
      <c r="A5" t="s">
        <v>60</v>
      </c>
      <c r="B5" s="31" t="s">
        <v>141</v>
      </c>
      <c r="C5" s="31"/>
      <c r="D5" s="31"/>
      <c r="E5" s="31"/>
      <c r="F5" s="31"/>
      <c r="G5" s="31"/>
      <c r="H5" s="31"/>
      <c r="I5" s="31"/>
      <c r="J5" s="31"/>
    </row>
    <row r="6" spans="1:10" x14ac:dyDescent="0.3">
      <c r="A6" t="s">
        <v>62</v>
      </c>
      <c r="B6" s="31" t="s">
        <v>241</v>
      </c>
      <c r="C6" s="31"/>
      <c r="D6" s="31"/>
      <c r="E6" s="16" t="s">
        <v>63</v>
      </c>
      <c r="F6" s="31" t="s">
        <v>143</v>
      </c>
      <c r="G6" s="31"/>
      <c r="H6" s="16" t="s">
        <v>64</v>
      </c>
      <c r="I6" s="16" t="s">
        <v>242</v>
      </c>
      <c r="J6" s="16"/>
    </row>
    <row r="7" spans="1:10" x14ac:dyDescent="0.3">
      <c r="A7" t="s">
        <v>65</v>
      </c>
      <c r="B7" s="16"/>
      <c r="C7" s="31" t="s">
        <v>243</v>
      </c>
      <c r="D7" s="31"/>
      <c r="E7" s="31"/>
      <c r="F7" s="31"/>
      <c r="G7" s="31"/>
      <c r="H7" s="31"/>
      <c r="I7" s="31"/>
      <c r="J7" s="16"/>
    </row>
    <row r="8" spans="1:10" x14ac:dyDescent="0.3">
      <c r="A8" t="s">
        <v>66</v>
      </c>
      <c r="B8" s="31" t="s">
        <v>145</v>
      </c>
      <c r="C8" s="31"/>
      <c r="D8" s="31"/>
      <c r="E8" s="16" t="s">
        <v>67</v>
      </c>
      <c r="F8" s="32" t="s">
        <v>244</v>
      </c>
      <c r="G8" s="32"/>
      <c r="H8" s="32"/>
      <c r="I8" s="32"/>
      <c r="J8" s="16"/>
    </row>
    <row r="9" spans="1:10" x14ac:dyDescent="0.3">
      <c r="A9" t="s">
        <v>68</v>
      </c>
      <c r="B9" s="32" t="s">
        <v>245</v>
      </c>
      <c r="C9" s="32"/>
      <c r="D9" s="32"/>
      <c r="E9" s="32"/>
      <c r="F9" s="32"/>
      <c r="G9" s="32"/>
      <c r="H9" s="32"/>
      <c r="I9" s="32"/>
      <c r="J9" s="16"/>
    </row>
    <row r="10" spans="1:10" x14ac:dyDescent="0.3">
      <c r="A10" t="s">
        <v>69</v>
      </c>
      <c r="B10" s="31" t="s">
        <v>148</v>
      </c>
      <c r="C10" s="31"/>
      <c r="D10" s="31"/>
      <c r="E10" s="31"/>
      <c r="F10" s="31"/>
      <c r="G10" s="31"/>
      <c r="H10" s="31"/>
      <c r="I10" s="31"/>
      <c r="J10" s="16"/>
    </row>
    <row r="11" spans="1:10" x14ac:dyDescent="0.3">
      <c r="A11" s="24" t="s">
        <v>81</v>
      </c>
      <c r="B11" s="25"/>
      <c r="C11" s="25"/>
      <c r="D11" s="25"/>
      <c r="E11" s="25"/>
      <c r="F11" s="25"/>
      <c r="G11" s="25"/>
      <c r="H11" s="25"/>
      <c r="I11" s="25"/>
    </row>
    <row r="12" spans="1:10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10" x14ac:dyDescent="0.3">
      <c r="A13" t="s">
        <v>70</v>
      </c>
      <c r="B13" s="16"/>
      <c r="C13" s="31" t="s">
        <v>557</v>
      </c>
      <c r="D13" s="31"/>
      <c r="E13" s="31"/>
      <c r="F13" s="31"/>
      <c r="G13" s="31"/>
      <c r="H13" s="31"/>
      <c r="I13" s="31"/>
      <c r="J13" s="16"/>
    </row>
    <row r="14" spans="1:10" x14ac:dyDescent="0.3">
      <c r="A14" t="s">
        <v>60</v>
      </c>
      <c r="B14" s="31" t="s">
        <v>558</v>
      </c>
      <c r="C14" s="31"/>
      <c r="D14" s="31"/>
      <c r="E14" s="31"/>
      <c r="F14" s="31"/>
      <c r="G14" s="31"/>
      <c r="H14" s="31"/>
      <c r="I14" s="31"/>
      <c r="J14" s="16"/>
    </row>
    <row r="15" spans="1:10" x14ac:dyDescent="0.3">
      <c r="A15" t="s">
        <v>62</v>
      </c>
      <c r="B15" s="31" t="s">
        <v>559</v>
      </c>
      <c r="C15" s="31"/>
      <c r="D15" s="31"/>
      <c r="E15" s="16" t="s">
        <v>63</v>
      </c>
      <c r="F15" s="31" t="s">
        <v>560</v>
      </c>
      <c r="G15" s="31"/>
      <c r="H15" s="16" t="s">
        <v>64</v>
      </c>
      <c r="I15" s="16">
        <v>33415</v>
      </c>
      <c r="J15" s="16"/>
    </row>
    <row r="16" spans="1:10" x14ac:dyDescent="0.3">
      <c r="A16" t="s">
        <v>65</v>
      </c>
      <c r="B16" s="16"/>
      <c r="C16" s="31" t="s">
        <v>561</v>
      </c>
      <c r="D16" s="31"/>
      <c r="E16" s="31"/>
      <c r="F16" s="31"/>
      <c r="G16" s="31"/>
      <c r="H16" s="31"/>
      <c r="I16" s="31"/>
      <c r="J16" s="16"/>
    </row>
    <row r="17" spans="1:10" x14ac:dyDescent="0.3">
      <c r="A17" t="s">
        <v>66</v>
      </c>
      <c r="B17" s="31" t="s">
        <v>562</v>
      </c>
      <c r="C17" s="31"/>
      <c r="D17" s="31"/>
      <c r="E17" s="16" t="s">
        <v>67</v>
      </c>
      <c r="F17" s="32" t="s">
        <v>563</v>
      </c>
      <c r="G17" s="32"/>
      <c r="H17" s="32"/>
      <c r="I17" s="32"/>
      <c r="J17" s="16"/>
    </row>
    <row r="18" spans="1:10" x14ac:dyDescent="0.3">
      <c r="A18" t="s">
        <v>68</v>
      </c>
      <c r="B18" s="31"/>
      <c r="C18" s="31"/>
      <c r="D18" s="31"/>
      <c r="E18" s="31"/>
      <c r="F18" s="31"/>
      <c r="G18" s="31"/>
      <c r="H18" s="31"/>
      <c r="I18" s="31"/>
      <c r="J18" s="31"/>
    </row>
    <row r="19" spans="1:10" x14ac:dyDescent="0.3">
      <c r="A19" t="s">
        <v>69</v>
      </c>
      <c r="B19" s="31" t="s">
        <v>564</v>
      </c>
      <c r="C19" s="31"/>
      <c r="D19" s="31"/>
      <c r="E19" s="31"/>
      <c r="F19" s="31"/>
      <c r="G19" s="31"/>
      <c r="H19" s="31"/>
      <c r="I19" s="31"/>
      <c r="J19" s="31"/>
    </row>
    <row r="20" spans="1:10" ht="30" customHeight="1" x14ac:dyDescent="0.3">
      <c r="A20" t="s">
        <v>72</v>
      </c>
      <c r="C20" s="31" t="s">
        <v>565</v>
      </c>
      <c r="D20" s="31"/>
      <c r="E20" s="31"/>
      <c r="F20" s="31"/>
      <c r="G20" s="31"/>
      <c r="H20" s="31"/>
      <c r="I20" s="31"/>
    </row>
    <row r="21" spans="1:10" x14ac:dyDescent="0.3">
      <c r="A21" s="24" t="s">
        <v>81</v>
      </c>
      <c r="B21" s="25"/>
      <c r="C21" s="25"/>
      <c r="D21" s="25"/>
      <c r="E21" s="25"/>
      <c r="F21" s="25"/>
      <c r="G21" s="25"/>
      <c r="H21" s="25"/>
      <c r="I21" s="25"/>
    </row>
    <row r="22" spans="1:10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10" x14ac:dyDescent="0.3">
      <c r="A23" t="s">
        <v>70</v>
      </c>
      <c r="B23" s="16"/>
      <c r="C23" s="31" t="s">
        <v>167</v>
      </c>
      <c r="D23" s="31"/>
      <c r="E23" s="31"/>
      <c r="F23" s="31"/>
      <c r="G23" s="31"/>
      <c r="H23" s="31"/>
      <c r="I23" s="31"/>
      <c r="J23" s="16"/>
    </row>
    <row r="24" spans="1:10" x14ac:dyDescent="0.3">
      <c r="A24" t="s">
        <v>60</v>
      </c>
      <c r="B24" s="31" t="s">
        <v>566</v>
      </c>
      <c r="C24" s="31"/>
      <c r="D24" s="31"/>
      <c r="E24" s="31"/>
      <c r="F24" s="31"/>
      <c r="G24" s="31"/>
      <c r="H24" s="31"/>
      <c r="I24" s="31"/>
      <c r="J24" s="16"/>
    </row>
    <row r="25" spans="1:10" x14ac:dyDescent="0.3">
      <c r="A25" t="s">
        <v>62</v>
      </c>
      <c r="B25" s="31" t="s">
        <v>567</v>
      </c>
      <c r="C25" s="31"/>
      <c r="D25" s="31"/>
      <c r="E25" s="16" t="s">
        <v>63</v>
      </c>
      <c r="F25" s="31" t="s">
        <v>560</v>
      </c>
      <c r="G25" s="31"/>
      <c r="H25" s="16" t="s">
        <v>64</v>
      </c>
      <c r="I25" s="16">
        <v>32825</v>
      </c>
      <c r="J25" s="16"/>
    </row>
    <row r="26" spans="1:10" x14ac:dyDescent="0.3">
      <c r="A26" t="s">
        <v>65</v>
      </c>
      <c r="B26" s="16"/>
      <c r="C26" s="29" t="s">
        <v>568</v>
      </c>
      <c r="D26" s="29"/>
      <c r="E26" s="29"/>
      <c r="F26" s="29"/>
      <c r="G26" s="29"/>
      <c r="H26" s="29"/>
      <c r="I26" s="29"/>
      <c r="J26" s="16"/>
    </row>
    <row r="27" spans="1:10" x14ac:dyDescent="0.3">
      <c r="A27" t="s">
        <v>66</v>
      </c>
      <c r="B27" s="29" t="s">
        <v>569</v>
      </c>
      <c r="C27" s="29"/>
      <c r="D27" s="29"/>
      <c r="E27" s="16" t="s">
        <v>67</v>
      </c>
      <c r="F27" s="32" t="s">
        <v>570</v>
      </c>
      <c r="G27" s="32"/>
      <c r="H27" s="32"/>
      <c r="I27" s="32"/>
      <c r="J27" s="16"/>
    </row>
    <row r="28" spans="1:10" x14ac:dyDescent="0.3">
      <c r="A28" t="s">
        <v>68</v>
      </c>
      <c r="B28" s="32" t="s">
        <v>182</v>
      </c>
      <c r="C28" s="32"/>
      <c r="D28" s="32"/>
      <c r="E28" s="32"/>
      <c r="F28" s="32"/>
      <c r="G28" s="32"/>
      <c r="H28" s="32"/>
      <c r="I28" s="32"/>
      <c r="J28" s="32"/>
    </row>
    <row r="29" spans="1:10" x14ac:dyDescent="0.3">
      <c r="A29" t="s">
        <v>69</v>
      </c>
      <c r="B29" s="31" t="s">
        <v>183</v>
      </c>
      <c r="C29" s="31"/>
      <c r="D29" s="31"/>
      <c r="E29" s="31"/>
      <c r="F29" s="31"/>
      <c r="G29" s="31"/>
      <c r="H29" s="31"/>
      <c r="I29" s="31"/>
      <c r="J29" s="31"/>
    </row>
    <row r="30" spans="1:10" ht="30" customHeight="1" x14ac:dyDescent="0.3">
      <c r="A30" t="s">
        <v>72</v>
      </c>
      <c r="C30" s="31" t="s">
        <v>565</v>
      </c>
      <c r="D30" s="31"/>
      <c r="E30" s="31"/>
      <c r="F30" s="31"/>
      <c r="G30" s="31"/>
      <c r="H30" s="31"/>
      <c r="I30" s="31"/>
    </row>
    <row r="31" spans="1:10" x14ac:dyDescent="0.3">
      <c r="A31" s="24" t="s">
        <v>81</v>
      </c>
      <c r="B31" s="25"/>
      <c r="C31" s="25"/>
      <c r="D31" s="25"/>
      <c r="E31" s="25"/>
      <c r="F31" s="25"/>
      <c r="G31" s="25"/>
      <c r="H31" s="25"/>
      <c r="I31" s="25"/>
    </row>
    <row r="32" spans="1:10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10" x14ac:dyDescent="0.3">
      <c r="A33" t="s">
        <v>70</v>
      </c>
      <c r="B33" s="15"/>
      <c r="C33" s="29" t="s">
        <v>184</v>
      </c>
      <c r="D33" s="29"/>
      <c r="E33" s="29"/>
      <c r="F33" s="29"/>
      <c r="G33" s="29"/>
      <c r="H33" s="29"/>
      <c r="I33" s="29"/>
      <c r="J33" s="15"/>
    </row>
    <row r="34" spans="1:10" x14ac:dyDescent="0.3">
      <c r="A34" t="s">
        <v>60</v>
      </c>
      <c r="B34" s="29" t="s">
        <v>571</v>
      </c>
      <c r="C34" s="29"/>
      <c r="D34" s="29"/>
      <c r="E34" s="29"/>
      <c r="F34" s="29"/>
      <c r="G34" s="29"/>
      <c r="H34" s="29"/>
      <c r="I34" s="29"/>
      <c r="J34" s="15"/>
    </row>
    <row r="35" spans="1:10" x14ac:dyDescent="0.3">
      <c r="A35" t="s">
        <v>62</v>
      </c>
      <c r="B35" s="29" t="s">
        <v>169</v>
      </c>
      <c r="C35" s="29"/>
      <c r="D35" s="29"/>
      <c r="E35" s="15" t="s">
        <v>63</v>
      </c>
      <c r="F35" s="29" t="s">
        <v>170</v>
      </c>
      <c r="G35" s="29"/>
      <c r="H35" s="15" t="s">
        <v>64</v>
      </c>
      <c r="I35" s="15">
        <v>35601</v>
      </c>
      <c r="J35" s="15"/>
    </row>
    <row r="36" spans="1:10" x14ac:dyDescent="0.3">
      <c r="A36" t="s">
        <v>65</v>
      </c>
      <c r="B36" s="15"/>
      <c r="C36" s="29" t="s">
        <v>572</v>
      </c>
      <c r="D36" s="29"/>
      <c r="E36" s="29"/>
      <c r="F36" s="29"/>
      <c r="G36" s="29"/>
      <c r="H36" s="29"/>
      <c r="I36" s="29"/>
      <c r="J36" s="15"/>
    </row>
    <row r="37" spans="1:10" x14ac:dyDescent="0.3">
      <c r="A37" t="s">
        <v>66</v>
      </c>
      <c r="B37" s="29" t="s">
        <v>573</v>
      </c>
      <c r="C37" s="29"/>
      <c r="D37" s="29"/>
      <c r="E37" s="15" t="s">
        <v>67</v>
      </c>
      <c r="F37" s="32" t="s">
        <v>574</v>
      </c>
      <c r="G37" s="32"/>
      <c r="H37" s="32"/>
      <c r="I37" s="32"/>
      <c r="J37" s="15"/>
    </row>
    <row r="38" spans="1:10" x14ac:dyDescent="0.3">
      <c r="A38" t="s">
        <v>68</v>
      </c>
      <c r="B38" s="32" t="s">
        <v>575</v>
      </c>
      <c r="C38" s="32"/>
      <c r="D38" s="32"/>
      <c r="E38" s="32"/>
      <c r="F38" s="32"/>
      <c r="G38" s="32"/>
      <c r="H38" s="32"/>
      <c r="I38" s="32"/>
      <c r="J38" s="32"/>
    </row>
    <row r="39" spans="1:10" x14ac:dyDescent="0.3">
      <c r="A39" t="s">
        <v>69</v>
      </c>
      <c r="B39" s="29" t="s">
        <v>535</v>
      </c>
      <c r="C39" s="29"/>
      <c r="D39" s="29"/>
      <c r="E39" s="29"/>
      <c r="F39" s="29"/>
      <c r="G39" s="29"/>
      <c r="H39" s="29"/>
      <c r="I39" s="29"/>
      <c r="J39" s="29"/>
    </row>
    <row r="40" spans="1:10" ht="30" customHeight="1" x14ac:dyDescent="0.3">
      <c r="A40" t="s">
        <v>72</v>
      </c>
      <c r="C40" s="31" t="s">
        <v>565</v>
      </c>
      <c r="D40" s="31"/>
      <c r="E40" s="31"/>
      <c r="F40" s="31"/>
      <c r="G40" s="31"/>
      <c r="H40" s="31"/>
      <c r="I40" s="31"/>
    </row>
    <row r="45" spans="1:10" x14ac:dyDescent="0.3">
      <c r="A45" s="24" t="s">
        <v>81</v>
      </c>
      <c r="B45" s="25"/>
      <c r="C45" s="25"/>
      <c r="D45" s="25"/>
      <c r="E45" s="25"/>
      <c r="F45" s="25"/>
      <c r="G45" s="25"/>
      <c r="H45" s="25"/>
      <c r="I45" s="25"/>
    </row>
    <row r="46" spans="1:10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10" x14ac:dyDescent="0.3">
      <c r="A47" t="s">
        <v>70</v>
      </c>
      <c r="B47" s="16"/>
      <c r="C47" s="31" t="s">
        <v>576</v>
      </c>
      <c r="D47" s="31"/>
      <c r="E47" s="31"/>
      <c r="F47" s="31"/>
      <c r="G47" s="31"/>
      <c r="H47" s="31"/>
      <c r="I47" s="31"/>
      <c r="J47" s="16"/>
    </row>
    <row r="48" spans="1:10" x14ac:dyDescent="0.3">
      <c r="A48" t="s">
        <v>60</v>
      </c>
      <c r="B48" s="31" t="s">
        <v>577</v>
      </c>
      <c r="C48" s="31"/>
      <c r="D48" s="31"/>
      <c r="E48" s="31"/>
      <c r="F48" s="31"/>
      <c r="G48" s="31"/>
      <c r="H48" s="31"/>
      <c r="I48" s="31"/>
      <c r="J48" s="16"/>
    </row>
    <row r="49" spans="1:10" x14ac:dyDescent="0.3">
      <c r="A49" t="s">
        <v>62</v>
      </c>
      <c r="B49" s="31" t="s">
        <v>187</v>
      </c>
      <c r="C49" s="31"/>
      <c r="D49" s="31"/>
      <c r="E49" s="16" t="s">
        <v>63</v>
      </c>
      <c r="F49" s="31" t="s">
        <v>143</v>
      </c>
      <c r="G49" s="31"/>
      <c r="H49" s="16" t="s">
        <v>64</v>
      </c>
      <c r="I49" s="16" t="s">
        <v>578</v>
      </c>
      <c r="J49" s="16"/>
    </row>
    <row r="50" spans="1:10" x14ac:dyDescent="0.3">
      <c r="A50" t="s">
        <v>65</v>
      </c>
      <c r="B50" s="16"/>
      <c r="C50" s="16" t="s">
        <v>579</v>
      </c>
      <c r="D50" s="16"/>
      <c r="E50" s="16"/>
      <c r="F50" s="16"/>
      <c r="G50" s="16"/>
      <c r="H50" s="16"/>
      <c r="I50" s="16"/>
      <c r="J50" s="16"/>
    </row>
    <row r="51" spans="1:10" x14ac:dyDescent="0.3">
      <c r="A51" t="s">
        <v>66</v>
      </c>
      <c r="B51" s="31" t="s">
        <v>580</v>
      </c>
      <c r="C51" s="31"/>
      <c r="D51" s="31"/>
      <c r="E51" s="16" t="s">
        <v>67</v>
      </c>
      <c r="F51" s="32" t="s">
        <v>581</v>
      </c>
      <c r="G51" s="32"/>
      <c r="H51" s="32"/>
      <c r="I51" s="32"/>
      <c r="J51" s="16"/>
    </row>
    <row r="52" spans="1:10" x14ac:dyDescent="0.3">
      <c r="A52" t="s">
        <v>68</v>
      </c>
      <c r="B52" s="32" t="s">
        <v>191</v>
      </c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A53" t="s">
        <v>69</v>
      </c>
      <c r="B53" s="31" t="s">
        <v>582</v>
      </c>
      <c r="C53" s="31"/>
      <c r="D53" s="31"/>
      <c r="E53" s="31"/>
      <c r="F53" s="31"/>
      <c r="G53" s="31"/>
      <c r="H53" s="31"/>
      <c r="I53" s="31"/>
      <c r="J53" s="31"/>
    </row>
    <row r="54" spans="1:10" ht="30" customHeight="1" x14ac:dyDescent="0.3">
      <c r="A54" t="s">
        <v>72</v>
      </c>
      <c r="C54" s="29" t="s">
        <v>565</v>
      </c>
      <c r="D54" s="29"/>
      <c r="E54" s="29"/>
      <c r="F54" s="29"/>
      <c r="G54" s="29"/>
      <c r="H54" s="29"/>
      <c r="I54" s="29"/>
      <c r="J54" s="29"/>
    </row>
    <row r="55" spans="1:10" x14ac:dyDescent="0.3">
      <c r="A55" s="24" t="s">
        <v>81</v>
      </c>
      <c r="B55" s="25"/>
      <c r="C55" s="25"/>
      <c r="D55" s="25"/>
      <c r="E55" s="25"/>
      <c r="F55" s="25"/>
      <c r="G55" s="25"/>
      <c r="H55" s="25"/>
      <c r="I55" s="25"/>
    </row>
    <row r="56" spans="1:10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10" x14ac:dyDescent="0.3">
      <c r="A57" s="16" t="s">
        <v>70</v>
      </c>
      <c r="B57" s="16"/>
      <c r="C57" s="31" t="s">
        <v>293</v>
      </c>
      <c r="D57" s="31"/>
      <c r="E57" s="31"/>
      <c r="F57" s="31"/>
      <c r="G57" s="31"/>
      <c r="H57" s="31"/>
      <c r="I57" s="31"/>
      <c r="J57" s="16"/>
    </row>
    <row r="58" spans="1:10" x14ac:dyDescent="0.3">
      <c r="A58" s="16" t="s">
        <v>60</v>
      </c>
      <c r="B58" s="31" t="s">
        <v>583</v>
      </c>
      <c r="C58" s="31"/>
      <c r="D58" s="31"/>
      <c r="E58" s="31"/>
      <c r="F58" s="31"/>
      <c r="G58" s="31"/>
      <c r="H58" s="31"/>
      <c r="I58" s="31"/>
      <c r="J58" s="16"/>
    </row>
    <row r="59" spans="1:10" x14ac:dyDescent="0.3">
      <c r="A59" s="16" t="s">
        <v>62</v>
      </c>
      <c r="B59" s="31" t="s">
        <v>584</v>
      </c>
      <c r="C59" s="31"/>
      <c r="D59" s="31"/>
      <c r="E59" s="16" t="s">
        <v>63</v>
      </c>
      <c r="F59" s="31" t="s">
        <v>560</v>
      </c>
      <c r="G59" s="31"/>
      <c r="H59" s="16" t="s">
        <v>64</v>
      </c>
      <c r="I59" s="16">
        <v>33781</v>
      </c>
      <c r="J59" s="16"/>
    </row>
    <row r="60" spans="1:10" x14ac:dyDescent="0.3">
      <c r="A60" s="16" t="s">
        <v>585</v>
      </c>
      <c r="B60" s="16"/>
      <c r="C60" s="31" t="s">
        <v>162</v>
      </c>
      <c r="D60" s="31"/>
      <c r="E60" s="31"/>
      <c r="F60" s="31"/>
      <c r="G60" s="31"/>
      <c r="H60" s="31"/>
      <c r="I60" s="31"/>
      <c r="J60" s="16"/>
    </row>
    <row r="61" spans="1:10" x14ac:dyDescent="0.3">
      <c r="A61" s="16" t="s">
        <v>66</v>
      </c>
      <c r="B61" s="31" t="s">
        <v>163</v>
      </c>
      <c r="C61" s="31"/>
      <c r="D61" s="31"/>
      <c r="E61" s="16" t="s">
        <v>67</v>
      </c>
      <c r="F61" s="33" t="s">
        <v>164</v>
      </c>
      <c r="G61" s="33"/>
      <c r="H61" s="33"/>
      <c r="I61" s="33"/>
      <c r="J61" s="16"/>
    </row>
    <row r="62" spans="1:10" x14ac:dyDescent="0.3">
      <c r="A62" s="16" t="s">
        <v>68</v>
      </c>
      <c r="B62" s="33" t="s">
        <v>297</v>
      </c>
      <c r="C62" s="33"/>
      <c r="D62" s="33"/>
      <c r="E62" s="33"/>
      <c r="F62" s="33"/>
      <c r="G62" s="33"/>
      <c r="H62" s="33"/>
      <c r="I62" s="33"/>
      <c r="J62" s="33"/>
    </row>
    <row r="63" spans="1:10" x14ac:dyDescent="0.3">
      <c r="A63" s="16" t="s">
        <v>586</v>
      </c>
      <c r="B63" s="31" t="s">
        <v>166</v>
      </c>
      <c r="C63" s="31"/>
      <c r="D63" s="31"/>
      <c r="E63" s="31"/>
      <c r="F63" s="31"/>
      <c r="G63" s="31"/>
      <c r="H63" s="31"/>
      <c r="I63" s="31"/>
      <c r="J63" s="31"/>
    </row>
    <row r="64" spans="1:10" ht="30" customHeight="1" x14ac:dyDescent="0.3">
      <c r="A64" s="31" t="s">
        <v>72</v>
      </c>
      <c r="B64" s="31"/>
      <c r="C64" s="31" t="s">
        <v>565</v>
      </c>
      <c r="D64" s="31"/>
      <c r="E64" s="31"/>
      <c r="F64" s="31"/>
      <c r="G64" s="31"/>
      <c r="H64" s="31"/>
      <c r="I64" s="31"/>
      <c r="J64" s="31"/>
    </row>
    <row r="65" spans="1:10" x14ac:dyDescent="0.3">
      <c r="A65" s="24" t="s">
        <v>81</v>
      </c>
      <c r="B65" s="25"/>
      <c r="C65" s="25"/>
      <c r="D65" s="25"/>
      <c r="E65" s="25"/>
      <c r="F65" s="25"/>
      <c r="G65" s="25"/>
      <c r="H65" s="25"/>
      <c r="I65" s="25"/>
    </row>
    <row r="66" spans="1:10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10" x14ac:dyDescent="0.3">
      <c r="A67" s="16" t="s">
        <v>70</v>
      </c>
      <c r="B67" s="16"/>
      <c r="C67" s="31" t="s">
        <v>587</v>
      </c>
      <c r="D67" s="31"/>
      <c r="E67" s="31"/>
      <c r="F67" s="31"/>
      <c r="G67" s="31"/>
      <c r="H67" s="31"/>
      <c r="I67" s="31"/>
      <c r="J67" s="16"/>
    </row>
    <row r="68" spans="1:10" x14ac:dyDescent="0.3">
      <c r="A68" s="16" t="s">
        <v>60</v>
      </c>
      <c r="B68" s="31" t="s">
        <v>588</v>
      </c>
      <c r="C68" s="31"/>
      <c r="D68" s="31"/>
      <c r="E68" s="31"/>
      <c r="F68" s="31"/>
      <c r="G68" s="31"/>
      <c r="H68" s="31"/>
      <c r="I68" s="31"/>
      <c r="J68" s="16"/>
    </row>
    <row r="69" spans="1:10" x14ac:dyDescent="0.3">
      <c r="A69" s="16" t="s">
        <v>62</v>
      </c>
      <c r="B69" s="31" t="s">
        <v>567</v>
      </c>
      <c r="C69" s="31"/>
      <c r="D69" s="31"/>
      <c r="E69" s="16" t="s">
        <v>63</v>
      </c>
      <c r="F69" s="31" t="s">
        <v>560</v>
      </c>
      <c r="G69" s="31"/>
      <c r="H69" s="16" t="s">
        <v>64</v>
      </c>
      <c r="I69" s="16">
        <v>32805</v>
      </c>
      <c r="J69" s="16"/>
    </row>
    <row r="70" spans="1:10" x14ac:dyDescent="0.3">
      <c r="A70" s="16" t="s">
        <v>585</v>
      </c>
      <c r="B70" s="16"/>
      <c r="C70" s="31" t="s">
        <v>589</v>
      </c>
      <c r="D70" s="31"/>
      <c r="E70" s="31"/>
      <c r="F70" s="31"/>
      <c r="G70" s="31"/>
      <c r="H70" s="31"/>
      <c r="I70" s="31"/>
      <c r="J70" s="16"/>
    </row>
    <row r="71" spans="1:10" x14ac:dyDescent="0.3">
      <c r="A71" s="16" t="s">
        <v>66</v>
      </c>
      <c r="B71" s="31" t="s">
        <v>590</v>
      </c>
      <c r="C71" s="31"/>
      <c r="D71" s="31"/>
      <c r="E71" s="16" t="s">
        <v>67</v>
      </c>
      <c r="F71" s="32" t="s">
        <v>591</v>
      </c>
      <c r="G71" s="32"/>
      <c r="H71" s="32"/>
      <c r="I71" s="32"/>
      <c r="J71" s="16"/>
    </row>
    <row r="72" spans="1:10" x14ac:dyDescent="0.3">
      <c r="A72" s="16" t="s">
        <v>68</v>
      </c>
      <c r="B72" s="33" t="s">
        <v>592</v>
      </c>
      <c r="C72" s="33"/>
      <c r="D72" s="33"/>
      <c r="E72" s="33"/>
      <c r="F72" s="33"/>
      <c r="G72" s="33"/>
      <c r="H72" s="33"/>
      <c r="I72" s="33"/>
      <c r="J72" s="33"/>
    </row>
    <row r="73" spans="1:10" x14ac:dyDescent="0.3">
      <c r="A73" s="16" t="s">
        <v>586</v>
      </c>
      <c r="B73" s="31" t="s">
        <v>593</v>
      </c>
      <c r="C73" s="31"/>
      <c r="D73" s="31"/>
      <c r="E73" s="31"/>
      <c r="F73" s="31"/>
      <c r="G73" s="31"/>
      <c r="H73" s="31"/>
      <c r="I73" s="31"/>
      <c r="J73" s="31"/>
    </row>
    <row r="74" spans="1:10" ht="30" customHeight="1" x14ac:dyDescent="0.3">
      <c r="A74" s="31" t="s">
        <v>72</v>
      </c>
      <c r="B74" s="31"/>
      <c r="C74" s="31" t="s">
        <v>565</v>
      </c>
      <c r="D74" s="31"/>
      <c r="E74" s="31"/>
      <c r="F74" s="31"/>
      <c r="G74" s="31"/>
      <c r="H74" s="31"/>
      <c r="I74" s="31"/>
      <c r="J74" s="31"/>
    </row>
    <row r="75" spans="1:10" x14ac:dyDescent="0.3">
      <c r="A75" s="24" t="s">
        <v>81</v>
      </c>
      <c r="B75" s="25"/>
      <c r="C75" s="25"/>
      <c r="D75" s="25"/>
      <c r="E75" s="25"/>
      <c r="F75" s="25"/>
      <c r="G75" s="25"/>
      <c r="H75" s="25"/>
      <c r="I75" s="25"/>
    </row>
    <row r="76" spans="1:10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10" x14ac:dyDescent="0.3">
      <c r="A77" s="16" t="s">
        <v>70</v>
      </c>
      <c r="B77" s="16"/>
      <c r="C77" s="31" t="s">
        <v>335</v>
      </c>
      <c r="D77" s="31"/>
      <c r="E77" s="31"/>
      <c r="F77" s="31"/>
      <c r="G77" s="31"/>
      <c r="H77" s="31"/>
      <c r="I77" s="31"/>
      <c r="J77" s="16"/>
    </row>
    <row r="78" spans="1:10" x14ac:dyDescent="0.3">
      <c r="A78" s="16" t="s">
        <v>60</v>
      </c>
      <c r="B78" s="31" t="s">
        <v>336</v>
      </c>
      <c r="C78" s="31"/>
      <c r="D78" s="31"/>
      <c r="E78" s="31"/>
      <c r="F78" s="31"/>
      <c r="G78" s="31"/>
      <c r="H78" s="31"/>
      <c r="I78" s="31"/>
      <c r="J78" s="16"/>
    </row>
    <row r="79" spans="1:10" x14ac:dyDescent="0.3">
      <c r="A79" s="16" t="s">
        <v>62</v>
      </c>
      <c r="B79" s="31" t="s">
        <v>337</v>
      </c>
      <c r="C79" s="31"/>
      <c r="D79" s="31"/>
      <c r="E79" s="16" t="s">
        <v>63</v>
      </c>
      <c r="F79" s="31" t="s">
        <v>143</v>
      </c>
      <c r="G79" s="31"/>
      <c r="H79" s="16" t="s">
        <v>64</v>
      </c>
      <c r="I79" s="16">
        <v>28613</v>
      </c>
      <c r="J79" s="16"/>
    </row>
    <row r="80" spans="1:10" x14ac:dyDescent="0.3">
      <c r="A80" s="16" t="s">
        <v>585</v>
      </c>
      <c r="B80" s="16"/>
      <c r="C80" s="16" t="s">
        <v>338</v>
      </c>
      <c r="D80" s="16"/>
      <c r="E80" s="16"/>
      <c r="F80" s="16"/>
      <c r="G80" s="16"/>
      <c r="H80" s="16"/>
      <c r="I80" s="16"/>
      <c r="J80" s="16"/>
    </row>
    <row r="81" spans="1:10" x14ac:dyDescent="0.3">
      <c r="A81" s="16" t="s">
        <v>66</v>
      </c>
      <c r="B81" s="31" t="s">
        <v>339</v>
      </c>
      <c r="C81" s="31"/>
      <c r="D81" s="31"/>
      <c r="E81" s="16" t="s">
        <v>67</v>
      </c>
      <c r="F81" s="33" t="s">
        <v>340</v>
      </c>
      <c r="G81" s="33"/>
      <c r="H81" s="33"/>
      <c r="I81" s="33"/>
      <c r="J81" s="16"/>
    </row>
    <row r="82" spans="1:10" x14ac:dyDescent="0.3">
      <c r="A82" s="16" t="s">
        <v>68</v>
      </c>
      <c r="B82" s="33" t="s">
        <v>341</v>
      </c>
      <c r="C82" s="33"/>
      <c r="D82" s="33"/>
      <c r="E82" s="33"/>
      <c r="F82" s="33"/>
      <c r="G82" s="33"/>
      <c r="H82" s="33"/>
      <c r="I82" s="33"/>
      <c r="J82" s="33"/>
    </row>
    <row r="83" spans="1:10" x14ac:dyDescent="0.3">
      <c r="A83" s="16" t="s">
        <v>586</v>
      </c>
      <c r="B83" s="31" t="s">
        <v>342</v>
      </c>
      <c r="C83" s="31"/>
      <c r="D83" s="31"/>
      <c r="E83" s="31"/>
      <c r="F83" s="31"/>
      <c r="G83" s="31"/>
      <c r="H83" s="31"/>
      <c r="I83" s="31"/>
      <c r="J83" s="31"/>
    </row>
    <row r="84" spans="1:10" ht="30" customHeight="1" x14ac:dyDescent="0.3">
      <c r="A84" s="31" t="s">
        <v>72</v>
      </c>
      <c r="B84" s="31"/>
      <c r="C84" s="31" t="s">
        <v>565</v>
      </c>
      <c r="D84" s="31"/>
      <c r="E84" s="31"/>
      <c r="F84" s="31"/>
      <c r="G84" s="31"/>
      <c r="H84" s="31"/>
      <c r="I84" s="31"/>
      <c r="J84" s="31"/>
    </row>
    <row r="88" spans="1:10" x14ac:dyDescent="0.3">
      <c r="A88" s="24" t="s">
        <v>81</v>
      </c>
      <c r="B88" s="25"/>
      <c r="C88" s="25"/>
      <c r="D88" s="25"/>
      <c r="E88" s="25"/>
      <c r="F88" s="25"/>
      <c r="G88" s="25"/>
      <c r="H88" s="25"/>
      <c r="I88" s="25"/>
    </row>
    <row r="89" spans="1:10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10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10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10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10" x14ac:dyDescent="0.3">
      <c r="A93" t="s">
        <v>65</v>
      </c>
    </row>
    <row r="94" spans="1:10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10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10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81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81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15">
    <mergeCell ref="A74:B74"/>
    <mergeCell ref="C74:J74"/>
    <mergeCell ref="F79:G79"/>
    <mergeCell ref="B82:J82"/>
    <mergeCell ref="B83:J83"/>
    <mergeCell ref="C60:I60"/>
    <mergeCell ref="B62:J62"/>
    <mergeCell ref="B63:J63"/>
    <mergeCell ref="A64:B64"/>
    <mergeCell ref="C64:J64"/>
    <mergeCell ref="B79:D79"/>
    <mergeCell ref="C67:I67"/>
    <mergeCell ref="B68:I68"/>
    <mergeCell ref="B69:D69"/>
    <mergeCell ref="B71:D71"/>
    <mergeCell ref="F71:I71"/>
    <mergeCell ref="A75:I76"/>
    <mergeCell ref="C77:I77"/>
    <mergeCell ref="B78:I78"/>
    <mergeCell ref="F69:G69"/>
    <mergeCell ref="C70:I70"/>
    <mergeCell ref="B72:J72"/>
    <mergeCell ref="B73:J73"/>
    <mergeCell ref="C36:I36"/>
    <mergeCell ref="B38:J38"/>
    <mergeCell ref="F15:G15"/>
    <mergeCell ref="C16:I16"/>
    <mergeCell ref="B18:J18"/>
    <mergeCell ref="B19:J19"/>
    <mergeCell ref="F25:G25"/>
    <mergeCell ref="A21:I22"/>
    <mergeCell ref="B37:D37"/>
    <mergeCell ref="F37:I37"/>
    <mergeCell ref="C4:J4"/>
    <mergeCell ref="B5:J5"/>
    <mergeCell ref="F6:G6"/>
    <mergeCell ref="C7:I7"/>
    <mergeCell ref="B10:I10"/>
    <mergeCell ref="B8:D8"/>
    <mergeCell ref="F8:I8"/>
    <mergeCell ref="A3:I3"/>
    <mergeCell ref="A11:I12"/>
    <mergeCell ref="B6:D6"/>
    <mergeCell ref="B9:I9"/>
    <mergeCell ref="C13:I13"/>
    <mergeCell ref="B14:I14"/>
    <mergeCell ref="B15:D15"/>
    <mergeCell ref="B17:D17"/>
    <mergeCell ref="F17:I17"/>
    <mergeCell ref="C20:I20"/>
    <mergeCell ref="B35:D35"/>
    <mergeCell ref="C23:I23"/>
    <mergeCell ref="B24:I24"/>
    <mergeCell ref="B25:D25"/>
    <mergeCell ref="B27:D27"/>
    <mergeCell ref="F27:I27"/>
    <mergeCell ref="A31:I32"/>
    <mergeCell ref="C30:I30"/>
    <mergeCell ref="C33:I33"/>
    <mergeCell ref="B34:I34"/>
    <mergeCell ref="C26:I26"/>
    <mergeCell ref="B28:J28"/>
    <mergeCell ref="B29:J29"/>
    <mergeCell ref="F35:G35"/>
    <mergeCell ref="C40:I40"/>
    <mergeCell ref="A45:I46"/>
    <mergeCell ref="C47:I47"/>
    <mergeCell ref="B48:I48"/>
    <mergeCell ref="B49:D49"/>
    <mergeCell ref="B51:D51"/>
    <mergeCell ref="F51:I51"/>
    <mergeCell ref="B39:J39"/>
    <mergeCell ref="F49:G49"/>
    <mergeCell ref="B52:J52"/>
    <mergeCell ref="C57:I57"/>
    <mergeCell ref="B58:I58"/>
    <mergeCell ref="B59:D59"/>
    <mergeCell ref="A55:I56"/>
    <mergeCell ref="B53:J53"/>
    <mergeCell ref="C54:J54"/>
    <mergeCell ref="F59:G59"/>
    <mergeCell ref="A65:I66"/>
    <mergeCell ref="B61:D61"/>
    <mergeCell ref="F61:I61"/>
    <mergeCell ref="B95:I95"/>
    <mergeCell ref="B81:D81"/>
    <mergeCell ref="F81:I81"/>
    <mergeCell ref="A88:I89"/>
    <mergeCell ref="C90:I90"/>
    <mergeCell ref="B91:I91"/>
    <mergeCell ref="B92:D92"/>
    <mergeCell ref="B94:D94"/>
    <mergeCell ref="F94:I94"/>
    <mergeCell ref="A84:B84"/>
    <mergeCell ref="C84:J8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</mergeCells>
  <hyperlinks>
    <hyperlink ref="F8" r:id="rId1" display="mailto:tolson@armorexpress.com" xr:uid="{2B0F1A03-93ED-4CEE-A9D8-A1B69522AAF1}"/>
    <hyperlink ref="B9" r:id="rId2" display="http://www.armorexpress.com/" xr:uid="{32E5A51B-3318-46F9-ACB8-CE71AB0F0896}"/>
    <hyperlink ref="F17" r:id="rId3" display="mailto:info@mannouniforms.com" xr:uid="{5A5537D3-1DE1-49BA-A36F-D47E91A2D830}"/>
    <hyperlink ref="F27" r:id="rId4" display="mailto:devault-billy@galls.com" xr:uid="{8DD9988B-914B-4E37-8EFA-D479A6236090}"/>
    <hyperlink ref="B28" r:id="rId5" display="http://www.galls.com/" xr:uid="{8F3A23C5-8B5D-4EFF-9384-796CE8D2E6FA}"/>
    <hyperlink ref="F37" r:id="rId6" display="mailto:ronald.woodall@nafeco.com" xr:uid="{B93EEBA0-9B37-4843-B557-5A6F5B551352}"/>
    <hyperlink ref="B38" r:id="rId7" display="http://www.nafeco.com/" xr:uid="{B6060255-DBD8-441C-8255-D39E67D00986}"/>
    <hyperlink ref="F51" r:id="rId8" display="mailto:cdebrita@danasafetysupply.com" xr:uid="{98784249-35DD-4D51-BE48-57BB0CDB4752}"/>
    <hyperlink ref="B52" r:id="rId9" display="http://www.danasafetysupply.com/" xr:uid="{A44AFDAD-7C78-4C1F-8F9C-42B2E39A6FC4}"/>
    <hyperlink ref="F71" r:id="rId10" display="mailto:dalewest@mecofire.com" xr:uid="{FE8596B4-59FA-460B-B19A-BDB10852BAE4}"/>
  </hyperlinks>
  <pageMargins left="0.7" right="0.7" top="0.75" bottom="0.75" header="0.3" footer="0.3"/>
  <pageSetup orientation="portrait" horizontalDpi="1200" verticalDpi="1200" r:id="rId1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9FB5-E940-4106-9D72-9E1AF2DDC965}">
  <dimension ref="A3:J117"/>
  <sheetViews>
    <sheetView workbookViewId="0">
      <selection activeCell="A4" sqref="A4"/>
    </sheetView>
  </sheetViews>
  <sheetFormatPr defaultRowHeight="14.4" x14ac:dyDescent="0.3"/>
  <cols>
    <col min="2" max="2" width="10.77734375" customWidth="1"/>
  </cols>
  <sheetData>
    <row r="3" spans="1:10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s="16" t="s">
        <v>594</v>
      </c>
      <c r="B4" s="16"/>
      <c r="C4" s="31" t="s">
        <v>140</v>
      </c>
      <c r="D4" s="31"/>
      <c r="E4" s="31"/>
      <c r="F4" s="31"/>
      <c r="G4" s="31"/>
      <c r="H4" s="31"/>
      <c r="I4" s="31"/>
      <c r="J4" s="31"/>
    </row>
    <row r="5" spans="1:10" x14ac:dyDescent="0.3">
      <c r="A5" s="16" t="s">
        <v>60</v>
      </c>
      <c r="B5" s="31" t="s">
        <v>141</v>
      </c>
      <c r="C5" s="31"/>
      <c r="D5" s="31"/>
      <c r="E5" s="31"/>
      <c r="F5" s="31"/>
      <c r="G5" s="31"/>
      <c r="H5" s="31"/>
      <c r="I5" s="31"/>
      <c r="J5" s="31"/>
    </row>
    <row r="6" spans="1:10" x14ac:dyDescent="0.3">
      <c r="A6" s="16" t="s">
        <v>62</v>
      </c>
      <c r="B6" s="31" t="s">
        <v>241</v>
      </c>
      <c r="C6" s="31"/>
      <c r="D6" s="31"/>
      <c r="E6" s="16" t="s">
        <v>63</v>
      </c>
      <c r="F6" s="31" t="s">
        <v>143</v>
      </c>
      <c r="G6" s="31"/>
      <c r="H6" s="16" t="s">
        <v>64</v>
      </c>
      <c r="I6" s="16" t="s">
        <v>242</v>
      </c>
      <c r="J6" s="16"/>
    </row>
    <row r="7" spans="1:10" x14ac:dyDescent="0.3">
      <c r="A7" s="16" t="s">
        <v>65</v>
      </c>
      <c r="B7" s="16"/>
      <c r="C7" s="31" t="s">
        <v>243</v>
      </c>
      <c r="D7" s="31"/>
      <c r="E7" s="31"/>
      <c r="F7" s="31"/>
      <c r="G7" s="31"/>
      <c r="H7" s="31"/>
      <c r="I7" s="31"/>
      <c r="J7" s="16"/>
    </row>
    <row r="8" spans="1:10" x14ac:dyDescent="0.3">
      <c r="A8" s="16" t="s">
        <v>66</v>
      </c>
      <c r="B8" s="31" t="s">
        <v>145</v>
      </c>
      <c r="C8" s="31"/>
      <c r="D8" s="31"/>
      <c r="E8" s="16" t="s">
        <v>67</v>
      </c>
      <c r="F8" s="32" t="s">
        <v>244</v>
      </c>
      <c r="G8" s="32"/>
      <c r="H8" s="32"/>
      <c r="I8" s="32"/>
      <c r="J8" s="16"/>
    </row>
    <row r="9" spans="1:10" x14ac:dyDescent="0.3">
      <c r="A9" s="16" t="s">
        <v>68</v>
      </c>
      <c r="B9" s="32" t="s">
        <v>245</v>
      </c>
      <c r="C9" s="32"/>
      <c r="D9" s="32"/>
      <c r="E9" s="32"/>
      <c r="F9" s="32"/>
      <c r="G9" s="32"/>
      <c r="H9" s="32"/>
      <c r="I9" s="32"/>
      <c r="J9" s="16"/>
    </row>
    <row r="10" spans="1:10" x14ac:dyDescent="0.3">
      <c r="A10" s="16" t="s">
        <v>586</v>
      </c>
      <c r="B10" s="31" t="s">
        <v>148</v>
      </c>
      <c r="C10" s="31"/>
      <c r="D10" s="31"/>
      <c r="E10" s="31"/>
      <c r="F10" s="31"/>
      <c r="G10" s="31"/>
      <c r="H10" s="31"/>
      <c r="I10" s="31"/>
      <c r="J10" s="16"/>
    </row>
    <row r="11" spans="1:10" x14ac:dyDescent="0.3">
      <c r="A11" s="24" t="s">
        <v>82</v>
      </c>
      <c r="B11" s="25"/>
      <c r="C11" s="25"/>
      <c r="D11" s="25"/>
      <c r="E11" s="25"/>
      <c r="F11" s="25"/>
      <c r="G11" s="25"/>
      <c r="H11" s="25"/>
      <c r="I11" s="25"/>
    </row>
    <row r="12" spans="1:10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10" x14ac:dyDescent="0.3">
      <c r="A13" s="16" t="s">
        <v>70</v>
      </c>
      <c r="B13" s="16"/>
      <c r="C13" s="31" t="s">
        <v>576</v>
      </c>
      <c r="D13" s="31"/>
      <c r="E13" s="31"/>
      <c r="F13" s="31"/>
      <c r="G13" s="31"/>
      <c r="H13" s="31"/>
      <c r="I13" s="31"/>
      <c r="J13" s="16"/>
    </row>
    <row r="14" spans="1:10" x14ac:dyDescent="0.3">
      <c r="A14" s="16" t="s">
        <v>60</v>
      </c>
      <c r="B14" s="31" t="s">
        <v>577</v>
      </c>
      <c r="C14" s="31"/>
      <c r="D14" s="31"/>
      <c r="E14" s="31"/>
      <c r="F14" s="31"/>
      <c r="G14" s="31"/>
      <c r="H14" s="31"/>
      <c r="I14" s="31"/>
      <c r="J14" s="16"/>
    </row>
    <row r="15" spans="1:10" x14ac:dyDescent="0.3">
      <c r="A15" s="16" t="s">
        <v>62</v>
      </c>
      <c r="B15" s="31" t="s">
        <v>187</v>
      </c>
      <c r="C15" s="31"/>
      <c r="D15" s="31"/>
      <c r="E15" s="16" t="s">
        <v>63</v>
      </c>
      <c r="F15" s="31" t="s">
        <v>143</v>
      </c>
      <c r="G15" s="31"/>
      <c r="H15" s="16" t="s">
        <v>64</v>
      </c>
      <c r="I15" s="16" t="s">
        <v>578</v>
      </c>
      <c r="J15" s="16"/>
    </row>
    <row r="16" spans="1:10" x14ac:dyDescent="0.3">
      <c r="A16" s="16" t="s">
        <v>585</v>
      </c>
      <c r="B16" s="16"/>
      <c r="C16" s="16" t="s">
        <v>595</v>
      </c>
      <c r="D16" s="16"/>
      <c r="E16" s="16"/>
      <c r="F16" s="16"/>
      <c r="G16" s="16"/>
      <c r="H16" s="16"/>
      <c r="I16" s="16"/>
      <c r="J16" s="16"/>
    </row>
    <row r="17" spans="1:10" x14ac:dyDescent="0.3">
      <c r="A17" s="16" t="s">
        <v>66</v>
      </c>
      <c r="B17" s="31" t="s">
        <v>580</v>
      </c>
      <c r="C17" s="31"/>
      <c r="D17" s="31"/>
      <c r="E17" s="16" t="s">
        <v>67</v>
      </c>
      <c r="F17" s="32" t="s">
        <v>596</v>
      </c>
      <c r="G17" s="32"/>
      <c r="H17" s="32"/>
      <c r="I17" s="32"/>
      <c r="J17" s="16"/>
    </row>
    <row r="18" spans="1:10" x14ac:dyDescent="0.3">
      <c r="A18" s="16" t="s">
        <v>68</v>
      </c>
      <c r="B18" s="32" t="s">
        <v>191</v>
      </c>
      <c r="C18" s="32"/>
      <c r="D18" s="32"/>
      <c r="E18" s="32"/>
      <c r="F18" s="32"/>
      <c r="G18" s="32"/>
      <c r="H18" s="32"/>
      <c r="I18" s="32"/>
      <c r="J18" s="32"/>
    </row>
    <row r="19" spans="1:10" x14ac:dyDescent="0.3">
      <c r="A19" s="16" t="s">
        <v>586</v>
      </c>
      <c r="B19" s="31" t="s">
        <v>582</v>
      </c>
      <c r="C19" s="31"/>
      <c r="D19" s="31"/>
      <c r="E19" s="31"/>
      <c r="F19" s="31"/>
      <c r="G19" s="31"/>
      <c r="H19" s="31"/>
      <c r="I19" s="31"/>
      <c r="J19" s="31"/>
    </row>
    <row r="20" spans="1:10" ht="30" customHeight="1" x14ac:dyDescent="0.3">
      <c r="A20" s="31" t="s">
        <v>72</v>
      </c>
      <c r="B20" s="31"/>
      <c r="C20" s="31" t="s">
        <v>597</v>
      </c>
      <c r="D20" s="31"/>
      <c r="E20" s="31"/>
      <c r="F20" s="31"/>
      <c r="G20" s="31"/>
      <c r="H20" s="31"/>
      <c r="I20" s="31"/>
      <c r="J20" s="31"/>
    </row>
    <row r="21" spans="1:10" x14ac:dyDescent="0.3">
      <c r="A21" s="24" t="s">
        <v>82</v>
      </c>
      <c r="B21" s="25"/>
      <c r="C21" s="25"/>
      <c r="D21" s="25"/>
      <c r="E21" s="25"/>
      <c r="F21" s="25"/>
      <c r="G21" s="25"/>
      <c r="H21" s="25"/>
      <c r="I21" s="25"/>
    </row>
    <row r="22" spans="1:10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10" x14ac:dyDescent="0.3">
      <c r="A23" t="s">
        <v>70</v>
      </c>
      <c r="B23" s="15"/>
      <c r="C23" s="29" t="s">
        <v>184</v>
      </c>
      <c r="D23" s="29"/>
      <c r="E23" s="29"/>
      <c r="F23" s="29"/>
      <c r="G23" s="29"/>
      <c r="H23" s="29"/>
      <c r="I23" s="29"/>
      <c r="J23" s="15"/>
    </row>
    <row r="24" spans="1:10" x14ac:dyDescent="0.3">
      <c r="A24" t="s">
        <v>60</v>
      </c>
      <c r="B24" s="29" t="s">
        <v>571</v>
      </c>
      <c r="C24" s="29"/>
      <c r="D24" s="29"/>
      <c r="E24" s="29"/>
      <c r="F24" s="29"/>
      <c r="G24" s="29"/>
      <c r="H24" s="29"/>
      <c r="I24" s="29"/>
      <c r="J24" s="15"/>
    </row>
    <row r="25" spans="1:10" x14ac:dyDescent="0.3">
      <c r="A25" t="s">
        <v>62</v>
      </c>
      <c r="B25" s="29" t="s">
        <v>169</v>
      </c>
      <c r="C25" s="29"/>
      <c r="D25" s="29"/>
      <c r="E25" s="15" t="s">
        <v>63</v>
      </c>
      <c r="F25" s="29" t="s">
        <v>170</v>
      </c>
      <c r="G25" s="29"/>
      <c r="H25" s="15" t="s">
        <v>64</v>
      </c>
      <c r="I25" s="15">
        <v>35601</v>
      </c>
      <c r="J25" s="15"/>
    </row>
    <row r="26" spans="1:10" x14ac:dyDescent="0.3">
      <c r="A26" t="s">
        <v>65</v>
      </c>
      <c r="B26" s="15"/>
      <c r="C26" s="29" t="s">
        <v>572</v>
      </c>
      <c r="D26" s="29"/>
      <c r="E26" s="29"/>
      <c r="F26" s="29"/>
      <c r="G26" s="29"/>
      <c r="H26" s="29"/>
      <c r="I26" s="29"/>
      <c r="J26" s="15"/>
    </row>
    <row r="27" spans="1:10" x14ac:dyDescent="0.3">
      <c r="A27" t="s">
        <v>66</v>
      </c>
      <c r="B27" s="29" t="s">
        <v>573</v>
      </c>
      <c r="C27" s="29"/>
      <c r="D27" s="29"/>
      <c r="E27" s="15" t="s">
        <v>67</v>
      </c>
      <c r="F27" s="32" t="s">
        <v>574</v>
      </c>
      <c r="G27" s="32"/>
      <c r="H27" s="32"/>
      <c r="I27" s="32"/>
      <c r="J27" s="15"/>
    </row>
    <row r="28" spans="1:10" x14ac:dyDescent="0.3">
      <c r="A28" t="s">
        <v>68</v>
      </c>
      <c r="B28" s="32" t="s">
        <v>575</v>
      </c>
      <c r="C28" s="32"/>
      <c r="D28" s="32"/>
      <c r="E28" s="32"/>
      <c r="F28" s="32"/>
      <c r="G28" s="32"/>
      <c r="H28" s="32"/>
      <c r="I28" s="32"/>
      <c r="J28" s="32"/>
    </row>
    <row r="29" spans="1:10" x14ac:dyDescent="0.3">
      <c r="A29" t="s">
        <v>69</v>
      </c>
      <c r="B29" s="29" t="s">
        <v>535</v>
      </c>
      <c r="C29" s="29"/>
      <c r="D29" s="29"/>
      <c r="E29" s="29"/>
      <c r="F29" s="29"/>
      <c r="G29" s="29"/>
      <c r="H29" s="29"/>
      <c r="I29" s="29"/>
      <c r="J29" s="29"/>
    </row>
    <row r="30" spans="1:10" ht="30" customHeight="1" x14ac:dyDescent="0.3">
      <c r="A30" t="s">
        <v>72</v>
      </c>
      <c r="C30" s="23" t="s">
        <v>597</v>
      </c>
      <c r="D30" s="23"/>
      <c r="E30" s="23"/>
      <c r="F30" s="23"/>
      <c r="G30" s="23"/>
      <c r="H30" s="23"/>
      <c r="I30" s="23"/>
    </row>
    <row r="31" spans="1:10" x14ac:dyDescent="0.3">
      <c r="A31" s="24" t="s">
        <v>82</v>
      </c>
      <c r="B31" s="25"/>
      <c r="C31" s="25"/>
      <c r="D31" s="25"/>
      <c r="E31" s="25"/>
      <c r="F31" s="25"/>
      <c r="G31" s="25"/>
      <c r="H31" s="25"/>
      <c r="I31" s="25"/>
    </row>
    <row r="32" spans="1:10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10" x14ac:dyDescent="0.3">
      <c r="A33" t="s">
        <v>70</v>
      </c>
      <c r="B33" s="16"/>
      <c r="C33" s="31" t="s">
        <v>335</v>
      </c>
      <c r="D33" s="31"/>
      <c r="E33" s="31"/>
      <c r="F33" s="31"/>
      <c r="G33" s="31"/>
      <c r="H33" s="31"/>
      <c r="I33" s="31"/>
      <c r="J33" s="16"/>
    </row>
    <row r="34" spans="1:10" x14ac:dyDescent="0.3">
      <c r="A34" t="s">
        <v>60</v>
      </c>
      <c r="B34" s="31" t="s">
        <v>336</v>
      </c>
      <c r="C34" s="31"/>
      <c r="D34" s="31"/>
      <c r="E34" s="31"/>
      <c r="F34" s="31"/>
      <c r="G34" s="31"/>
      <c r="H34" s="31"/>
      <c r="I34" s="31"/>
      <c r="J34" s="16"/>
    </row>
    <row r="35" spans="1:10" x14ac:dyDescent="0.3">
      <c r="A35" t="s">
        <v>62</v>
      </c>
      <c r="B35" s="31" t="s">
        <v>337</v>
      </c>
      <c r="C35" s="31"/>
      <c r="D35" s="31"/>
      <c r="E35" s="16" t="s">
        <v>63</v>
      </c>
      <c r="F35" s="31" t="s">
        <v>143</v>
      </c>
      <c r="G35" s="31"/>
      <c r="H35" s="16" t="s">
        <v>64</v>
      </c>
      <c r="I35" s="16">
        <v>28613</v>
      </c>
      <c r="J35" s="16"/>
    </row>
    <row r="36" spans="1:10" x14ac:dyDescent="0.3">
      <c r="A36" t="s">
        <v>65</v>
      </c>
      <c r="B36" s="16"/>
      <c r="C36" s="16" t="s">
        <v>338</v>
      </c>
      <c r="D36" s="16"/>
      <c r="E36" s="16"/>
      <c r="F36" s="16"/>
      <c r="G36" s="16"/>
      <c r="H36" s="16"/>
      <c r="I36" s="16"/>
      <c r="J36" s="16"/>
    </row>
    <row r="37" spans="1:10" x14ac:dyDescent="0.3">
      <c r="A37" t="s">
        <v>66</v>
      </c>
      <c r="B37" s="31" t="s">
        <v>339</v>
      </c>
      <c r="C37" s="31"/>
      <c r="D37" s="31"/>
      <c r="E37" s="16" t="s">
        <v>67</v>
      </c>
      <c r="F37" s="33" t="s">
        <v>340</v>
      </c>
      <c r="G37" s="33"/>
      <c r="H37" s="33"/>
      <c r="I37" s="33"/>
      <c r="J37" s="16"/>
    </row>
    <row r="38" spans="1:10" x14ac:dyDescent="0.3">
      <c r="A38" t="s">
        <v>68</v>
      </c>
      <c r="B38" s="33" t="s">
        <v>341</v>
      </c>
      <c r="C38" s="33"/>
      <c r="D38" s="33"/>
      <c r="E38" s="33"/>
      <c r="F38" s="33"/>
      <c r="G38" s="33"/>
      <c r="H38" s="33"/>
      <c r="I38" s="33"/>
      <c r="J38" s="33"/>
    </row>
    <row r="39" spans="1:10" x14ac:dyDescent="0.3">
      <c r="A39" t="s">
        <v>69</v>
      </c>
      <c r="B39" s="31" t="s">
        <v>342</v>
      </c>
      <c r="C39" s="31"/>
      <c r="D39" s="31"/>
      <c r="E39" s="31"/>
      <c r="F39" s="31"/>
      <c r="G39" s="31"/>
      <c r="H39" s="31"/>
      <c r="I39" s="31"/>
      <c r="J39" s="31"/>
    </row>
    <row r="40" spans="1:10" ht="30" customHeight="1" x14ac:dyDescent="0.3">
      <c r="A40" t="s">
        <v>72</v>
      </c>
      <c r="C40" s="23" t="s">
        <v>597</v>
      </c>
      <c r="D40" s="23"/>
      <c r="E40" s="23"/>
      <c r="F40" s="23"/>
      <c r="G40" s="23"/>
      <c r="H40" s="23"/>
      <c r="I40" s="23"/>
    </row>
    <row r="45" spans="1:10" x14ac:dyDescent="0.3">
      <c r="A45" s="24" t="s">
        <v>82</v>
      </c>
      <c r="B45" s="25"/>
      <c r="C45" s="25"/>
      <c r="D45" s="25"/>
      <c r="E45" s="25"/>
      <c r="F45" s="25"/>
      <c r="G45" s="25"/>
      <c r="H45" s="25"/>
      <c r="I45" s="25"/>
    </row>
    <row r="46" spans="1:10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10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10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82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82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82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82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82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82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5">
    <mergeCell ref="C20:J20"/>
    <mergeCell ref="A21:I22"/>
    <mergeCell ref="C4:J4"/>
    <mergeCell ref="B5:J5"/>
    <mergeCell ref="F6:G6"/>
    <mergeCell ref="C7:I7"/>
    <mergeCell ref="B10:I10"/>
    <mergeCell ref="B8:D8"/>
    <mergeCell ref="F8:I8"/>
    <mergeCell ref="B18:J18"/>
    <mergeCell ref="B19:J19"/>
    <mergeCell ref="A20:B20"/>
    <mergeCell ref="A3:I3"/>
    <mergeCell ref="A11:I12"/>
    <mergeCell ref="B6:D6"/>
    <mergeCell ref="B9:I9"/>
    <mergeCell ref="C13:I13"/>
    <mergeCell ref="B14:I14"/>
    <mergeCell ref="B15:D15"/>
    <mergeCell ref="B17:D17"/>
    <mergeCell ref="F17:I17"/>
    <mergeCell ref="F15:G15"/>
    <mergeCell ref="B35:D35"/>
    <mergeCell ref="C23:I23"/>
    <mergeCell ref="B24:I24"/>
    <mergeCell ref="B25:D25"/>
    <mergeCell ref="B27:D27"/>
    <mergeCell ref="F27:I27"/>
    <mergeCell ref="A31:I32"/>
    <mergeCell ref="C30:I30"/>
    <mergeCell ref="C33:I33"/>
    <mergeCell ref="B34:I34"/>
    <mergeCell ref="F25:G25"/>
    <mergeCell ref="C26:I26"/>
    <mergeCell ref="B28:J28"/>
    <mergeCell ref="B29:J29"/>
    <mergeCell ref="F35:G35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39:J39"/>
    <mergeCell ref="B38:J38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</mergeCells>
  <hyperlinks>
    <hyperlink ref="F8" r:id="rId1" display="mailto:tolson@armorexpress.com" xr:uid="{B411E039-2078-4495-8437-D55E7D033A45}"/>
    <hyperlink ref="B9" r:id="rId2" display="http://www.armorexpress.com/" xr:uid="{563D4593-ADEE-4B44-BAE6-28994545F948}"/>
    <hyperlink ref="F17" r:id="rId3" display="mailto:mwhite@danasafetysupply.com" xr:uid="{1756C295-3F8C-45DC-BC64-2A379D7F3257}"/>
    <hyperlink ref="B18" r:id="rId4" display="http://www.danasafetysupply.com/" xr:uid="{A56F7448-87E6-4180-A368-DD98F9276AB6}"/>
    <hyperlink ref="F27" r:id="rId5" display="mailto:ronald.woodall@nafeco.com" xr:uid="{EF221249-C9D3-485F-A40E-D0F12C7AD578}"/>
    <hyperlink ref="B28" r:id="rId6" display="http://www.nafeco.com/" xr:uid="{B8942FCC-5BCB-4F09-91FB-77D8BA27D20C}"/>
  </hyperlinks>
  <pageMargins left="0.7" right="0.7" top="0.75" bottom="0.75" header="0.3" footer="0.3"/>
  <pageSetup orientation="portrait" horizontalDpi="1200" verticalDpi="1200"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A467-7671-40E3-9299-D2D405ECD485}">
  <dimension ref="A3:I117"/>
  <sheetViews>
    <sheetView workbookViewId="0">
      <selection activeCell="A4" sqref="A4"/>
    </sheetView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83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83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83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83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83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83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83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83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83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83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5AB-A4AC-4330-A5DE-5A0B29CC495B}">
  <dimension ref="A3:J117"/>
  <sheetViews>
    <sheetView workbookViewId="0">
      <selection activeCell="A4" sqref="A4"/>
    </sheetView>
  </sheetViews>
  <sheetFormatPr defaultRowHeight="14.4" x14ac:dyDescent="0.3"/>
  <cols>
    <col min="2" max="2" width="10.77734375" customWidth="1"/>
  </cols>
  <sheetData>
    <row r="3" spans="1:10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t="s">
        <v>59</v>
      </c>
      <c r="C4" s="22" t="s">
        <v>140</v>
      </c>
      <c r="D4" s="22"/>
      <c r="E4" s="22"/>
      <c r="F4" s="22"/>
      <c r="G4" s="22"/>
      <c r="H4" s="22"/>
      <c r="I4" s="22"/>
      <c r="J4" s="22"/>
    </row>
    <row r="5" spans="1:10" x14ac:dyDescent="0.3">
      <c r="A5" t="s">
        <v>60</v>
      </c>
      <c r="B5" s="22" t="s">
        <v>141</v>
      </c>
      <c r="C5" s="22"/>
      <c r="D5" s="22"/>
      <c r="E5" s="22"/>
      <c r="F5" s="22"/>
      <c r="G5" s="22"/>
      <c r="H5" s="22"/>
      <c r="I5" s="22"/>
      <c r="J5" s="22"/>
    </row>
    <row r="6" spans="1:10" x14ac:dyDescent="0.3">
      <c r="A6" t="s">
        <v>62</v>
      </c>
      <c r="B6" s="22" t="s">
        <v>343</v>
      </c>
      <c r="C6" s="22"/>
      <c r="D6" s="22"/>
      <c r="E6" t="s">
        <v>63</v>
      </c>
      <c r="F6" s="22" t="s">
        <v>143</v>
      </c>
      <c r="G6" s="22"/>
      <c r="H6" t="s">
        <v>64</v>
      </c>
      <c r="I6" t="s">
        <v>242</v>
      </c>
    </row>
    <row r="7" spans="1:10" x14ac:dyDescent="0.3">
      <c r="A7" t="s">
        <v>65</v>
      </c>
      <c r="C7" s="22" t="s">
        <v>144</v>
      </c>
      <c r="D7" s="22"/>
      <c r="E7" s="22"/>
      <c r="F7" s="22"/>
      <c r="G7" s="22"/>
      <c r="H7" s="22"/>
    </row>
    <row r="8" spans="1:10" x14ac:dyDescent="0.3">
      <c r="A8" t="s">
        <v>66</v>
      </c>
      <c r="B8" s="22" t="s">
        <v>145</v>
      </c>
      <c r="C8" s="22"/>
      <c r="D8" s="22"/>
      <c r="E8" t="s">
        <v>67</v>
      </c>
      <c r="F8" s="30" t="s">
        <v>244</v>
      </c>
      <c r="G8" s="22"/>
      <c r="H8" s="22"/>
      <c r="I8" s="22"/>
    </row>
    <row r="9" spans="1:10" x14ac:dyDescent="0.3">
      <c r="A9" t="s">
        <v>68</v>
      </c>
      <c r="B9" s="30" t="s">
        <v>245</v>
      </c>
      <c r="C9" s="22"/>
      <c r="D9" s="22"/>
      <c r="E9" s="22"/>
      <c r="F9" s="22"/>
      <c r="G9" s="22"/>
      <c r="H9" s="22"/>
      <c r="I9" s="22"/>
    </row>
    <row r="10" spans="1:10" x14ac:dyDescent="0.3">
      <c r="A10" t="s">
        <v>69</v>
      </c>
      <c r="B10" s="22" t="s">
        <v>148</v>
      </c>
      <c r="C10" s="22"/>
      <c r="D10" s="22"/>
      <c r="E10" s="22"/>
      <c r="F10" s="22"/>
      <c r="G10" s="22"/>
      <c r="H10" s="22"/>
      <c r="I10" s="22"/>
    </row>
    <row r="11" spans="1:10" x14ac:dyDescent="0.3">
      <c r="A11" s="24" t="s">
        <v>84</v>
      </c>
      <c r="B11" s="25"/>
      <c r="C11" s="25"/>
      <c r="D11" s="25"/>
      <c r="E11" s="25"/>
      <c r="F11" s="25"/>
      <c r="G11" s="25"/>
      <c r="H11" s="25"/>
      <c r="I11" s="25"/>
    </row>
    <row r="12" spans="1:10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10" x14ac:dyDescent="0.3">
      <c r="A13" t="s">
        <v>70</v>
      </c>
      <c r="C13" s="36" t="s">
        <v>495</v>
      </c>
      <c r="D13" s="36"/>
      <c r="E13" s="36"/>
      <c r="F13" s="36"/>
      <c r="G13" s="36"/>
      <c r="H13" s="36"/>
      <c r="I13" s="36"/>
    </row>
    <row r="14" spans="1:10" x14ac:dyDescent="0.3">
      <c r="A14" t="s">
        <v>60</v>
      </c>
      <c r="B14" s="22" t="s">
        <v>496</v>
      </c>
      <c r="C14" s="22"/>
      <c r="D14" s="22"/>
      <c r="E14" s="22"/>
      <c r="F14" s="22"/>
      <c r="G14" s="22"/>
      <c r="H14" s="22"/>
      <c r="I14" s="22"/>
      <c r="J14" s="22"/>
    </row>
    <row r="15" spans="1:10" x14ac:dyDescent="0.3">
      <c r="A15" t="s">
        <v>62</v>
      </c>
      <c r="B15" s="22" t="s">
        <v>497</v>
      </c>
      <c r="C15" s="22"/>
      <c r="D15" s="22"/>
      <c r="E15" t="s">
        <v>63</v>
      </c>
      <c r="F15" s="22" t="s">
        <v>498</v>
      </c>
      <c r="G15" s="22"/>
      <c r="H15" t="s">
        <v>64</v>
      </c>
      <c r="I15">
        <v>97015</v>
      </c>
    </row>
    <row r="16" spans="1:10" x14ac:dyDescent="0.3">
      <c r="A16" t="s">
        <v>65</v>
      </c>
      <c r="C16" t="s">
        <v>499</v>
      </c>
    </row>
    <row r="17" spans="1:9" x14ac:dyDescent="0.3">
      <c r="A17" t="s">
        <v>66</v>
      </c>
      <c r="B17" s="22" t="s">
        <v>500</v>
      </c>
      <c r="C17" s="22"/>
      <c r="D17" s="22"/>
      <c r="E17" t="s">
        <v>67</v>
      </c>
      <c r="F17" s="30" t="s">
        <v>501</v>
      </c>
      <c r="G17" s="22"/>
      <c r="H17" s="22"/>
      <c r="I17" s="22"/>
    </row>
    <row r="18" spans="1:9" x14ac:dyDescent="0.3">
      <c r="A18" t="s">
        <v>68</v>
      </c>
      <c r="B18" s="32" t="s">
        <v>502</v>
      </c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 t="s">
        <v>503</v>
      </c>
      <c r="C19" s="22"/>
      <c r="D19" s="22"/>
      <c r="E19" s="22"/>
    </row>
    <row r="20" spans="1:9" ht="30" customHeight="1" x14ac:dyDescent="0.3">
      <c r="A20" t="s">
        <v>72</v>
      </c>
      <c r="C20" s="23" t="s">
        <v>13</v>
      </c>
      <c r="D20" s="23"/>
      <c r="E20" s="23"/>
      <c r="F20" s="23"/>
      <c r="G20" s="23"/>
      <c r="H20" s="23"/>
      <c r="I20" s="23"/>
    </row>
    <row r="21" spans="1:9" x14ac:dyDescent="0.3">
      <c r="A21" s="24" t="s">
        <v>84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84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84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84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84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84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84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84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84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1">
    <mergeCell ref="C4:J4"/>
    <mergeCell ref="B5:J5"/>
    <mergeCell ref="F6:G6"/>
    <mergeCell ref="B10:I10"/>
    <mergeCell ref="B14:J14"/>
    <mergeCell ref="B8:D8"/>
    <mergeCell ref="F8:I8"/>
    <mergeCell ref="A3:I3"/>
    <mergeCell ref="A11:I12"/>
    <mergeCell ref="A21:I22"/>
    <mergeCell ref="B6:D6"/>
    <mergeCell ref="C7:H7"/>
    <mergeCell ref="B9:I9"/>
    <mergeCell ref="C13:I13"/>
    <mergeCell ref="B15:D15"/>
    <mergeCell ref="B17:D17"/>
    <mergeCell ref="F17:I17"/>
    <mergeCell ref="B18:I18"/>
    <mergeCell ref="B19:E19"/>
    <mergeCell ref="C20:I20"/>
    <mergeCell ref="F15:G15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</mergeCells>
  <hyperlinks>
    <hyperlink ref="F8" r:id="rId1" display="tolson@armorexpress.com" xr:uid="{C497FA26-1F9C-41FB-98B2-7C3BB65687A1}"/>
    <hyperlink ref="B9" r:id="rId2" xr:uid="{FE7E6995-FBA0-4E46-B43C-81C2AD5DDE59}"/>
    <hyperlink ref="F17" r:id="rId3" xr:uid="{F3BC9825-3E2E-40B2-81D6-62BCAEB060CE}"/>
    <hyperlink ref="B18" r:id="rId4" xr:uid="{17276C3A-0CDB-4CCF-90B9-053450D67D79}"/>
  </hyperlinks>
  <pageMargins left="0.7" right="0.7" top="0.75" bottom="0.75" header="0.3" footer="0.3"/>
  <pageSetup orientation="portrait" horizontalDpi="1200" verticalDpi="1200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C712-4866-451E-8E1B-0B7D5E6FBBD7}">
  <dimension ref="A3:I117"/>
  <sheetViews>
    <sheetView workbookViewId="0"/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85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85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85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85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85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85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85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85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85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85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3C75-4E18-47AA-865C-3FA7E2E4D847}">
  <dimension ref="A3:I117"/>
  <sheetViews>
    <sheetView workbookViewId="0"/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86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86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86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86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86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86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86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86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86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86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A77D-8E57-4681-A0E4-F57E95FA92A7}">
  <dimension ref="A3:I117"/>
  <sheetViews>
    <sheetView workbookViewId="0">
      <selection activeCell="A2" sqref="A2"/>
    </sheetView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87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87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87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87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87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87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87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87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87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87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386D-E27D-4C25-87E7-75417F8FD69F}">
  <dimension ref="A3:J117"/>
  <sheetViews>
    <sheetView workbookViewId="0">
      <selection activeCell="A4" sqref="A4"/>
    </sheetView>
  </sheetViews>
  <sheetFormatPr defaultRowHeight="14.4" x14ac:dyDescent="0.3"/>
  <cols>
    <col min="2" max="2" width="10.77734375" customWidth="1"/>
  </cols>
  <sheetData>
    <row r="3" spans="1:10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t="s">
        <v>59</v>
      </c>
      <c r="C4" s="22" t="s">
        <v>140</v>
      </c>
      <c r="D4" s="22"/>
      <c r="E4" s="22"/>
      <c r="F4" s="22"/>
      <c r="G4" s="22"/>
      <c r="H4" s="22"/>
      <c r="I4" s="22"/>
      <c r="J4" s="22"/>
    </row>
    <row r="5" spans="1:10" x14ac:dyDescent="0.3">
      <c r="A5" t="s">
        <v>60</v>
      </c>
      <c r="B5" s="22" t="s">
        <v>141</v>
      </c>
      <c r="C5" s="22"/>
      <c r="D5" s="22"/>
      <c r="E5" s="22"/>
      <c r="F5" s="22"/>
      <c r="G5" s="22"/>
      <c r="H5" s="22"/>
      <c r="I5" s="22"/>
      <c r="J5" s="22"/>
    </row>
    <row r="6" spans="1:10" x14ac:dyDescent="0.3">
      <c r="A6" t="s">
        <v>62</v>
      </c>
      <c r="B6" s="22" t="s">
        <v>343</v>
      </c>
      <c r="C6" s="22"/>
      <c r="D6" s="22"/>
      <c r="E6" t="s">
        <v>63</v>
      </c>
      <c r="F6" s="22" t="s">
        <v>143</v>
      </c>
      <c r="G6" s="22"/>
      <c r="H6" t="s">
        <v>64</v>
      </c>
      <c r="I6" t="s">
        <v>242</v>
      </c>
    </row>
    <row r="7" spans="1:10" x14ac:dyDescent="0.3">
      <c r="A7" t="s">
        <v>65</v>
      </c>
      <c r="C7" s="22" t="s">
        <v>243</v>
      </c>
      <c r="D7" s="22"/>
      <c r="E7" s="22"/>
      <c r="F7" s="22"/>
      <c r="G7" s="22"/>
      <c r="H7" s="22"/>
      <c r="I7" s="22"/>
    </row>
    <row r="8" spans="1:10" x14ac:dyDescent="0.3">
      <c r="A8" t="s">
        <v>66</v>
      </c>
      <c r="B8" s="22" t="s">
        <v>145</v>
      </c>
      <c r="C8" s="22"/>
      <c r="D8" s="22"/>
      <c r="E8" t="s">
        <v>67</v>
      </c>
      <c r="F8" s="30" t="s">
        <v>244</v>
      </c>
      <c r="G8" s="22"/>
      <c r="H8" s="22"/>
      <c r="I8" s="22"/>
    </row>
    <row r="9" spans="1:10" x14ac:dyDescent="0.3">
      <c r="A9" t="s">
        <v>68</v>
      </c>
      <c r="B9" s="30" t="s">
        <v>245</v>
      </c>
      <c r="C9" s="22"/>
      <c r="D9" s="22"/>
      <c r="E9" s="22"/>
      <c r="F9" s="22"/>
      <c r="G9" s="22"/>
      <c r="H9" s="22"/>
      <c r="I9" s="22"/>
    </row>
    <row r="10" spans="1:10" x14ac:dyDescent="0.3">
      <c r="A10" t="s">
        <v>69</v>
      </c>
      <c r="B10" s="22" t="s">
        <v>148</v>
      </c>
      <c r="C10" s="22"/>
      <c r="D10" s="22"/>
      <c r="E10" s="22"/>
      <c r="F10" s="22"/>
      <c r="G10" s="22"/>
      <c r="H10" s="22"/>
      <c r="I10" s="22"/>
    </row>
    <row r="11" spans="1:10" x14ac:dyDescent="0.3">
      <c r="A11" s="24" t="s">
        <v>88</v>
      </c>
      <c r="B11" s="25"/>
      <c r="C11" s="25"/>
      <c r="D11" s="25"/>
      <c r="E11" s="25"/>
      <c r="F11" s="25"/>
      <c r="G11" s="25"/>
      <c r="H11" s="25"/>
      <c r="I11" s="25"/>
    </row>
    <row r="12" spans="1:10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10" x14ac:dyDescent="0.3">
      <c r="A13" t="s">
        <v>70</v>
      </c>
      <c r="C13" s="22" t="s">
        <v>167</v>
      </c>
      <c r="D13" s="22"/>
      <c r="E13" s="22"/>
      <c r="F13" s="22"/>
      <c r="G13" s="22"/>
      <c r="H13" s="22"/>
      <c r="I13" s="22"/>
    </row>
    <row r="14" spans="1:10" x14ac:dyDescent="0.3">
      <c r="A14" t="s">
        <v>60</v>
      </c>
      <c r="B14" s="22" t="s">
        <v>504</v>
      </c>
      <c r="C14" s="22"/>
      <c r="D14" s="22"/>
      <c r="E14" s="22"/>
      <c r="F14" s="22"/>
      <c r="G14" s="22"/>
      <c r="H14" s="22"/>
      <c r="I14" s="22"/>
    </row>
    <row r="15" spans="1:10" x14ac:dyDescent="0.3">
      <c r="A15" t="s">
        <v>62</v>
      </c>
      <c r="B15" s="22" t="s">
        <v>505</v>
      </c>
      <c r="C15" s="22"/>
      <c r="D15" s="22"/>
      <c r="E15" t="s">
        <v>63</v>
      </c>
      <c r="F15" s="22" t="s">
        <v>506</v>
      </c>
      <c r="G15" s="22"/>
      <c r="H15" t="s">
        <v>64</v>
      </c>
      <c r="I15">
        <v>50321</v>
      </c>
    </row>
    <row r="16" spans="1:10" x14ac:dyDescent="0.3">
      <c r="A16" t="s">
        <v>65</v>
      </c>
      <c r="C16" s="15" t="s">
        <v>507</v>
      </c>
    </row>
    <row r="17" spans="1:10" x14ac:dyDescent="0.3">
      <c r="A17" t="s">
        <v>66</v>
      </c>
      <c r="B17" s="29" t="s">
        <v>508</v>
      </c>
      <c r="C17" s="29"/>
      <c r="D17" s="29"/>
      <c r="E17" t="s">
        <v>67</v>
      </c>
      <c r="F17" s="39" t="s">
        <v>509</v>
      </c>
      <c r="G17" s="40"/>
      <c r="H17" s="40"/>
      <c r="I17" s="40"/>
    </row>
    <row r="18" spans="1:10" x14ac:dyDescent="0.3">
      <c r="A18" t="s">
        <v>68</v>
      </c>
      <c r="B18" s="28" t="s">
        <v>182</v>
      </c>
      <c r="C18" s="22"/>
      <c r="D18" s="22"/>
      <c r="E18" s="22"/>
      <c r="F18" s="22"/>
      <c r="G18" s="22"/>
      <c r="H18" s="22"/>
      <c r="I18" s="22"/>
      <c r="J18" s="22"/>
    </row>
    <row r="19" spans="1:10" x14ac:dyDescent="0.3">
      <c r="A19" t="s">
        <v>69</v>
      </c>
      <c r="B19" s="41" t="s">
        <v>183</v>
      </c>
      <c r="C19" s="41"/>
      <c r="D19" s="41"/>
      <c r="E19" s="41"/>
      <c r="F19" s="41"/>
      <c r="G19" s="41"/>
      <c r="H19" s="41"/>
      <c r="I19" s="41"/>
      <c r="J19" s="41"/>
    </row>
    <row r="20" spans="1:10" ht="30" customHeight="1" x14ac:dyDescent="0.3">
      <c r="A20" t="s">
        <v>72</v>
      </c>
      <c r="C20" s="23" t="s">
        <v>510</v>
      </c>
      <c r="D20" s="23"/>
      <c r="E20" s="23"/>
      <c r="F20" s="23"/>
      <c r="G20" s="23"/>
      <c r="H20" s="23"/>
      <c r="I20" s="23"/>
    </row>
    <row r="21" spans="1:10" x14ac:dyDescent="0.3">
      <c r="A21" s="24" t="s">
        <v>88</v>
      </c>
      <c r="B21" s="25"/>
      <c r="C21" s="25"/>
      <c r="D21" s="25"/>
      <c r="E21" s="25"/>
      <c r="F21" s="25"/>
      <c r="G21" s="25"/>
      <c r="H21" s="25"/>
      <c r="I21" s="25"/>
    </row>
    <row r="22" spans="1:10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10" x14ac:dyDescent="0.3">
      <c r="A23" t="s">
        <v>70</v>
      </c>
      <c r="C23" s="22" t="s">
        <v>511</v>
      </c>
      <c r="D23" s="22"/>
      <c r="E23" s="22"/>
      <c r="F23" s="22"/>
      <c r="G23" s="22"/>
      <c r="H23" s="22"/>
      <c r="I23" s="22"/>
    </row>
    <row r="24" spans="1:10" x14ac:dyDescent="0.3">
      <c r="A24" t="s">
        <v>60</v>
      </c>
      <c r="B24" s="22" t="s">
        <v>512</v>
      </c>
      <c r="C24" s="22"/>
      <c r="D24" s="22"/>
      <c r="E24" s="22"/>
      <c r="F24" s="22"/>
      <c r="G24" s="22"/>
      <c r="H24" s="22"/>
      <c r="I24" s="22"/>
    </row>
    <row r="25" spans="1:10" x14ac:dyDescent="0.3">
      <c r="A25" t="s">
        <v>62</v>
      </c>
      <c r="B25" s="22" t="s">
        <v>513</v>
      </c>
      <c r="C25" s="22"/>
      <c r="D25" s="22"/>
      <c r="E25" t="s">
        <v>63</v>
      </c>
      <c r="F25" t="s">
        <v>259</v>
      </c>
      <c r="H25" t="s">
        <v>64</v>
      </c>
      <c r="I25">
        <v>61832</v>
      </c>
    </row>
    <row r="26" spans="1:10" x14ac:dyDescent="0.3">
      <c r="A26" t="s">
        <v>65</v>
      </c>
      <c r="C26" t="s">
        <v>514</v>
      </c>
    </row>
    <row r="27" spans="1:10" x14ac:dyDescent="0.3">
      <c r="A27" t="s">
        <v>66</v>
      </c>
      <c r="B27" s="22" t="s">
        <v>515</v>
      </c>
      <c r="C27" s="22"/>
      <c r="D27" s="22"/>
      <c r="E27" t="s">
        <v>67</v>
      </c>
      <c r="F27" s="32" t="s">
        <v>516</v>
      </c>
      <c r="G27" s="22"/>
      <c r="H27" s="22"/>
      <c r="I27" s="22"/>
    </row>
    <row r="28" spans="1:10" x14ac:dyDescent="0.3">
      <c r="A28" t="s">
        <v>68</v>
      </c>
      <c r="B28" s="30" t="s">
        <v>517</v>
      </c>
      <c r="C28" s="22"/>
      <c r="D28" s="22"/>
      <c r="E28" s="22"/>
      <c r="F28" s="22"/>
      <c r="G28" s="22"/>
      <c r="H28" s="22"/>
      <c r="I28" s="22"/>
      <c r="J28" s="22"/>
    </row>
    <row r="29" spans="1:10" x14ac:dyDescent="0.3">
      <c r="A29" t="s">
        <v>69</v>
      </c>
      <c r="B29" s="22" t="s">
        <v>264</v>
      </c>
      <c r="C29" s="22"/>
      <c r="D29" s="22"/>
      <c r="E29" s="22"/>
      <c r="F29" s="22"/>
      <c r="G29" s="22"/>
      <c r="H29" s="22"/>
      <c r="I29" s="22"/>
      <c r="J29" s="22"/>
    </row>
    <row r="30" spans="1:10" ht="30" customHeight="1" x14ac:dyDescent="0.3">
      <c r="A30" t="s">
        <v>72</v>
      </c>
      <c r="C30" s="23" t="s">
        <v>510</v>
      </c>
      <c r="D30" s="23"/>
      <c r="E30" s="23"/>
      <c r="F30" s="23"/>
      <c r="G30" s="23"/>
      <c r="H30" s="23"/>
      <c r="I30" s="23"/>
    </row>
    <row r="31" spans="1:10" x14ac:dyDescent="0.3">
      <c r="A31" s="24" t="s">
        <v>88</v>
      </c>
      <c r="B31" s="25"/>
      <c r="C31" s="25"/>
      <c r="D31" s="25"/>
      <c r="E31" s="25"/>
      <c r="F31" s="25"/>
      <c r="G31" s="25"/>
      <c r="H31" s="25"/>
      <c r="I31" s="25"/>
    </row>
    <row r="32" spans="1:10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10" x14ac:dyDescent="0.3">
      <c r="A33" t="s">
        <v>70</v>
      </c>
      <c r="C33" s="22" t="s">
        <v>518</v>
      </c>
      <c r="D33" s="22"/>
      <c r="E33" s="22"/>
      <c r="F33" s="22"/>
      <c r="G33" s="22"/>
      <c r="H33" s="22"/>
      <c r="I33" s="22"/>
    </row>
    <row r="34" spans="1:10" x14ac:dyDescent="0.3">
      <c r="A34" t="s">
        <v>60</v>
      </c>
      <c r="B34" s="22" t="s">
        <v>519</v>
      </c>
      <c r="C34" s="22"/>
      <c r="D34" s="22"/>
      <c r="E34" s="22"/>
      <c r="F34" s="22"/>
      <c r="G34" s="22"/>
      <c r="H34" s="22"/>
      <c r="I34" s="22"/>
    </row>
    <row r="35" spans="1:10" x14ac:dyDescent="0.3">
      <c r="A35" t="s">
        <v>62</v>
      </c>
      <c r="B35" s="22" t="s">
        <v>520</v>
      </c>
      <c r="C35" s="22"/>
      <c r="D35" s="22"/>
      <c r="E35" t="s">
        <v>63</v>
      </c>
      <c r="F35" s="22" t="s">
        <v>521</v>
      </c>
      <c r="G35" s="22"/>
      <c r="H35" t="s">
        <v>64</v>
      </c>
      <c r="I35">
        <v>20706</v>
      </c>
    </row>
    <row r="36" spans="1:10" x14ac:dyDescent="0.3">
      <c r="A36" t="s">
        <v>65</v>
      </c>
      <c r="C36" t="s">
        <v>522</v>
      </c>
      <c r="D36" t="s">
        <v>523</v>
      </c>
    </row>
    <row r="37" spans="1:10" x14ac:dyDescent="0.3">
      <c r="A37" t="s">
        <v>66</v>
      </c>
      <c r="B37" s="22" t="s">
        <v>524</v>
      </c>
      <c r="C37" s="22"/>
      <c r="D37" s="22"/>
      <c r="E37" t="s">
        <v>67</v>
      </c>
      <c r="F37" s="28" t="s">
        <v>525</v>
      </c>
      <c r="G37" s="22"/>
      <c r="H37" s="22"/>
      <c r="I37" s="22"/>
    </row>
    <row r="38" spans="1:10" x14ac:dyDescent="0.3">
      <c r="A38" t="s">
        <v>68</v>
      </c>
      <c r="B38" s="28" t="s">
        <v>526</v>
      </c>
      <c r="C38" s="22"/>
      <c r="D38" s="22"/>
      <c r="E38" s="22"/>
      <c r="F38" s="22"/>
      <c r="G38" s="22"/>
      <c r="H38" s="22"/>
      <c r="I38" s="22"/>
      <c r="J38" s="22"/>
    </row>
    <row r="39" spans="1:10" x14ac:dyDescent="0.3">
      <c r="A39" t="s">
        <v>69</v>
      </c>
      <c r="B39" s="22" t="s">
        <v>527</v>
      </c>
      <c r="C39" s="22"/>
      <c r="D39" s="22"/>
      <c r="E39" s="22"/>
      <c r="F39" s="22"/>
      <c r="G39" s="22"/>
      <c r="H39" s="22"/>
      <c r="I39" s="22"/>
      <c r="J39" s="22"/>
    </row>
    <row r="40" spans="1:10" ht="30" customHeight="1" x14ac:dyDescent="0.3">
      <c r="A40" t="s">
        <v>72</v>
      </c>
      <c r="C40" s="23" t="s">
        <v>510</v>
      </c>
      <c r="D40" s="23"/>
      <c r="E40" s="23"/>
      <c r="F40" s="23"/>
      <c r="G40" s="23"/>
      <c r="H40" s="23"/>
      <c r="I40" s="23"/>
    </row>
    <row r="45" spans="1:10" x14ac:dyDescent="0.3">
      <c r="A45" s="24" t="s">
        <v>88</v>
      </c>
      <c r="B45" s="25"/>
      <c r="C45" s="25"/>
      <c r="D45" s="25"/>
      <c r="E45" s="25"/>
      <c r="F45" s="25"/>
      <c r="G45" s="25"/>
      <c r="H45" s="25"/>
      <c r="I45" s="25"/>
    </row>
    <row r="46" spans="1:10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10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10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88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88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88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88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88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88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2">
    <mergeCell ref="A3:I3"/>
    <mergeCell ref="A11:I12"/>
    <mergeCell ref="A21:I22"/>
    <mergeCell ref="B6:D6"/>
    <mergeCell ref="B9:I9"/>
    <mergeCell ref="C13:I13"/>
    <mergeCell ref="B14:I14"/>
    <mergeCell ref="B15:D15"/>
    <mergeCell ref="B17:D17"/>
    <mergeCell ref="F17:I17"/>
    <mergeCell ref="C20:I20"/>
    <mergeCell ref="F15:G15"/>
    <mergeCell ref="B18:J18"/>
    <mergeCell ref="B19:J19"/>
    <mergeCell ref="C4:J4"/>
    <mergeCell ref="B5:J5"/>
    <mergeCell ref="F6:G6"/>
    <mergeCell ref="C7:I7"/>
    <mergeCell ref="B10:I10"/>
    <mergeCell ref="B8:D8"/>
    <mergeCell ref="F8:I8"/>
    <mergeCell ref="B35:D35"/>
    <mergeCell ref="C23:I23"/>
    <mergeCell ref="B24:I24"/>
    <mergeCell ref="B25:D25"/>
    <mergeCell ref="B27:D27"/>
    <mergeCell ref="F27:I27"/>
    <mergeCell ref="A31:I32"/>
    <mergeCell ref="C30:I30"/>
    <mergeCell ref="C33:I33"/>
    <mergeCell ref="B34:I34"/>
    <mergeCell ref="F35:G35"/>
    <mergeCell ref="B28:J28"/>
    <mergeCell ref="B29:J29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38:J38"/>
    <mergeCell ref="B39:J39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</mergeCells>
  <hyperlinks>
    <hyperlink ref="F8" r:id="rId1" display="tolson@armorexpress.com" xr:uid="{D2693A90-B948-4EA5-813A-897E46848CAE}"/>
    <hyperlink ref="B9" r:id="rId2" xr:uid="{E77D7B35-7B61-4C7B-AC3B-F8621AA8700F}"/>
    <hyperlink ref="F17" r:id="rId3" xr:uid="{BE3F04A4-ADCB-4346-8B7C-DE617619F7EC}"/>
    <hyperlink ref="B18" r:id="rId4" xr:uid="{30C1ECCC-2247-47A0-AE40-A8EA4A614818}"/>
    <hyperlink ref="F27" r:id="rId5" xr:uid="{81C09C54-7486-44AA-9A53-8AC543D4F497}"/>
    <hyperlink ref="B28" r:id="rId6" xr:uid="{767D9F0C-C02C-4D20-9698-8C3B03B2909B}"/>
    <hyperlink ref="F37" r:id="rId7" xr:uid="{AF020833-3B99-4D50-B224-C0FB44FD55C4}"/>
    <hyperlink ref="B38" r:id="rId8" xr:uid="{2B5EE4B6-F868-40A9-92B6-0F7237E8DC92}"/>
  </hyperlinks>
  <pageMargins left="0.7" right="0.7" top="0.75" bottom="0.75" header="0.3" footer="0.3"/>
  <pageSetup orientation="portrait" horizontalDpi="1200" verticalDpi="1200" r:id="rId9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708B-8867-4239-9DF9-E46FD0B27D72}">
  <dimension ref="A3:J117"/>
  <sheetViews>
    <sheetView workbookViewId="0">
      <selection activeCell="A4" sqref="A4"/>
    </sheetView>
  </sheetViews>
  <sheetFormatPr defaultRowHeight="14.4" x14ac:dyDescent="0.3"/>
  <cols>
    <col min="2" max="2" width="10.77734375" customWidth="1"/>
  </cols>
  <sheetData>
    <row r="3" spans="1:10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t="s">
        <v>59</v>
      </c>
      <c r="C4" s="22" t="s">
        <v>140</v>
      </c>
      <c r="D4" s="22"/>
      <c r="E4" s="22"/>
      <c r="F4" s="22"/>
      <c r="G4" s="22"/>
      <c r="H4" s="22"/>
      <c r="I4" s="22"/>
      <c r="J4" s="22"/>
    </row>
    <row r="5" spans="1:10" x14ac:dyDescent="0.3">
      <c r="A5" t="s">
        <v>60</v>
      </c>
      <c r="B5" s="22" t="s">
        <v>141</v>
      </c>
      <c r="C5" s="22"/>
      <c r="D5" s="22"/>
      <c r="E5" s="22"/>
      <c r="F5" s="22"/>
      <c r="G5" s="22"/>
      <c r="H5" s="22"/>
      <c r="I5" s="22"/>
      <c r="J5" s="22"/>
    </row>
    <row r="6" spans="1:10" x14ac:dyDescent="0.3">
      <c r="A6" t="s">
        <v>62</v>
      </c>
      <c r="B6" s="22" t="s">
        <v>343</v>
      </c>
      <c r="C6" s="22"/>
      <c r="D6" s="22"/>
      <c r="E6" t="s">
        <v>63</v>
      </c>
      <c r="F6" t="s">
        <v>143</v>
      </c>
      <c r="H6" t="s">
        <v>64</v>
      </c>
      <c r="I6" t="s">
        <v>242</v>
      </c>
    </row>
    <row r="7" spans="1:10" x14ac:dyDescent="0.3">
      <c r="A7" t="s">
        <v>65</v>
      </c>
      <c r="C7" s="22" t="s">
        <v>243</v>
      </c>
      <c r="D7" s="22"/>
      <c r="E7" s="22"/>
      <c r="F7" s="22"/>
      <c r="G7" s="22"/>
      <c r="H7" s="22"/>
      <c r="I7" s="22"/>
    </row>
    <row r="8" spans="1:10" x14ac:dyDescent="0.3">
      <c r="A8" t="s">
        <v>66</v>
      </c>
      <c r="B8" s="22" t="s">
        <v>145</v>
      </c>
      <c r="C8" s="22"/>
      <c r="D8" s="22"/>
      <c r="E8" t="s">
        <v>67</v>
      </c>
      <c r="F8" s="30" t="s">
        <v>244</v>
      </c>
      <c r="G8" s="22"/>
      <c r="H8" s="22"/>
      <c r="I8" s="22"/>
    </row>
    <row r="9" spans="1:10" x14ac:dyDescent="0.3">
      <c r="A9" t="s">
        <v>68</v>
      </c>
      <c r="B9" s="30" t="s">
        <v>245</v>
      </c>
      <c r="C9" s="22"/>
      <c r="D9" s="22"/>
      <c r="E9" s="22"/>
      <c r="F9" s="22"/>
      <c r="G9" s="22"/>
      <c r="H9" s="22"/>
      <c r="I9" s="22"/>
    </row>
    <row r="10" spans="1:10" x14ac:dyDescent="0.3">
      <c r="A10" t="s">
        <v>69</v>
      </c>
      <c r="B10" s="22" t="s">
        <v>148</v>
      </c>
      <c r="C10" s="22"/>
      <c r="D10" s="22"/>
      <c r="E10" s="22"/>
      <c r="F10" s="22"/>
      <c r="G10" s="22"/>
      <c r="H10" s="22"/>
      <c r="I10" s="22"/>
    </row>
    <row r="11" spans="1:10" x14ac:dyDescent="0.3">
      <c r="A11" s="24" t="s">
        <v>89</v>
      </c>
      <c r="B11" s="25"/>
      <c r="C11" s="25"/>
      <c r="D11" s="25"/>
      <c r="E11" s="25"/>
      <c r="F11" s="25"/>
      <c r="G11" s="25"/>
      <c r="H11" s="25"/>
      <c r="I11" s="25"/>
    </row>
    <row r="12" spans="1:10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10" x14ac:dyDescent="0.3">
      <c r="A13" t="s">
        <v>70</v>
      </c>
      <c r="C13" s="29" t="s">
        <v>528</v>
      </c>
      <c r="D13" s="29"/>
      <c r="E13" s="29"/>
      <c r="F13" s="29"/>
      <c r="G13" s="29"/>
      <c r="H13" s="29"/>
      <c r="I13" s="29"/>
    </row>
    <row r="14" spans="1:10" x14ac:dyDescent="0.3">
      <c r="A14" t="s">
        <v>60</v>
      </c>
      <c r="B14" s="29" t="s">
        <v>529</v>
      </c>
      <c r="C14" s="29"/>
      <c r="D14" s="29"/>
      <c r="E14" s="29"/>
      <c r="F14" s="29"/>
      <c r="G14" s="29"/>
      <c r="H14" s="29"/>
      <c r="I14" s="29"/>
    </row>
    <row r="15" spans="1:10" x14ac:dyDescent="0.3">
      <c r="A15" t="s">
        <v>62</v>
      </c>
      <c r="B15" s="29" t="s">
        <v>530</v>
      </c>
      <c r="C15" s="29"/>
      <c r="D15" s="29"/>
      <c r="E15" t="s">
        <v>63</v>
      </c>
      <c r="F15" s="29" t="s">
        <v>170</v>
      </c>
      <c r="G15" s="29"/>
      <c r="H15" t="s">
        <v>64</v>
      </c>
      <c r="I15" s="15">
        <v>36501</v>
      </c>
    </row>
    <row r="16" spans="1:10" x14ac:dyDescent="0.3">
      <c r="A16" t="s">
        <v>65</v>
      </c>
      <c r="C16" t="s">
        <v>531</v>
      </c>
    </row>
    <row r="17" spans="1:10" x14ac:dyDescent="0.3">
      <c r="A17" t="s">
        <v>66</v>
      </c>
      <c r="B17" s="22" t="s">
        <v>532</v>
      </c>
      <c r="C17" s="22"/>
      <c r="D17" s="22"/>
      <c r="E17" t="s">
        <v>67</v>
      </c>
      <c r="F17" s="32" t="s">
        <v>533</v>
      </c>
      <c r="G17" s="22"/>
      <c r="H17" s="22"/>
      <c r="I17" s="22"/>
    </row>
    <row r="18" spans="1:10" x14ac:dyDescent="0.3">
      <c r="A18" t="s">
        <v>68</v>
      </c>
      <c r="B18" s="28" t="s">
        <v>534</v>
      </c>
      <c r="C18" s="29"/>
      <c r="D18" s="29"/>
      <c r="E18" s="29"/>
      <c r="F18" s="29"/>
      <c r="G18" s="29"/>
      <c r="H18" s="29"/>
      <c r="I18" s="29"/>
      <c r="J18" s="29"/>
    </row>
    <row r="19" spans="1:10" x14ac:dyDescent="0.3">
      <c r="A19" t="s">
        <v>69</v>
      </c>
      <c r="B19" s="29" t="s">
        <v>535</v>
      </c>
      <c r="C19" s="29"/>
      <c r="D19" s="29"/>
      <c r="E19" s="29"/>
      <c r="F19" s="29"/>
      <c r="G19" s="29"/>
      <c r="H19" s="29"/>
      <c r="I19" s="29"/>
      <c r="J19" s="29"/>
    </row>
    <row r="20" spans="1:10" ht="30" customHeight="1" x14ac:dyDescent="0.3">
      <c r="A20" t="s">
        <v>72</v>
      </c>
      <c r="C20" s="23" t="s">
        <v>536</v>
      </c>
      <c r="D20" s="23"/>
      <c r="E20" s="23"/>
      <c r="F20" s="23"/>
      <c r="G20" s="23"/>
      <c r="H20" s="23"/>
      <c r="I20" s="23"/>
    </row>
    <row r="21" spans="1:10" x14ac:dyDescent="0.3">
      <c r="A21" s="24" t="s">
        <v>89</v>
      </c>
      <c r="B21" s="25"/>
      <c r="C21" s="25"/>
      <c r="D21" s="25"/>
      <c r="E21" s="25"/>
      <c r="F21" s="25"/>
      <c r="G21" s="25"/>
      <c r="H21" s="25"/>
      <c r="I21" s="25"/>
    </row>
    <row r="22" spans="1:10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10" x14ac:dyDescent="0.3">
      <c r="A23" t="s">
        <v>70</v>
      </c>
      <c r="C23" s="22" t="s">
        <v>335</v>
      </c>
      <c r="D23" s="22"/>
      <c r="E23" s="22"/>
      <c r="F23" s="22"/>
      <c r="G23" s="22"/>
      <c r="H23" s="22"/>
      <c r="I23" s="22"/>
    </row>
    <row r="24" spans="1:10" x14ac:dyDescent="0.3">
      <c r="A24" t="s">
        <v>60</v>
      </c>
      <c r="B24" s="22" t="s">
        <v>336</v>
      </c>
      <c r="C24" s="22"/>
      <c r="D24" s="22"/>
      <c r="E24" s="22"/>
      <c r="F24" s="22"/>
      <c r="G24" s="22"/>
      <c r="H24" s="22"/>
      <c r="I24" s="22"/>
    </row>
    <row r="25" spans="1:10" x14ac:dyDescent="0.3">
      <c r="A25" t="s">
        <v>62</v>
      </c>
      <c r="B25" s="22" t="s">
        <v>337</v>
      </c>
      <c r="C25" s="22"/>
      <c r="D25" s="22"/>
      <c r="E25" t="s">
        <v>63</v>
      </c>
      <c r="F25" s="22" t="s">
        <v>143</v>
      </c>
      <c r="G25" s="22"/>
      <c r="H25" t="s">
        <v>64</v>
      </c>
      <c r="I25">
        <v>28613</v>
      </c>
    </row>
    <row r="26" spans="1:10" x14ac:dyDescent="0.3">
      <c r="A26" t="s">
        <v>65</v>
      </c>
      <c r="C26" t="s">
        <v>338</v>
      </c>
    </row>
    <row r="27" spans="1:10" x14ac:dyDescent="0.3">
      <c r="A27" t="s">
        <v>66</v>
      </c>
      <c r="B27" s="22" t="s">
        <v>339</v>
      </c>
      <c r="C27" s="22"/>
      <c r="D27" s="22"/>
      <c r="E27" t="s">
        <v>67</v>
      </c>
      <c r="F27" s="28" t="s">
        <v>340</v>
      </c>
      <c r="G27" s="22"/>
      <c r="H27" s="22"/>
      <c r="I27" s="22"/>
    </row>
    <row r="28" spans="1:10" x14ac:dyDescent="0.3">
      <c r="A28" t="s">
        <v>68</v>
      </c>
      <c r="B28" s="28" t="s">
        <v>341</v>
      </c>
      <c r="C28" s="22"/>
      <c r="D28" s="22"/>
      <c r="E28" s="22"/>
      <c r="F28" s="22"/>
      <c r="G28" s="22"/>
      <c r="H28" s="22"/>
      <c r="I28" s="22"/>
      <c r="J28" s="22"/>
    </row>
    <row r="29" spans="1:10" x14ac:dyDescent="0.3">
      <c r="A29" t="s">
        <v>69</v>
      </c>
      <c r="B29" s="22" t="s">
        <v>342</v>
      </c>
      <c r="C29" s="22"/>
      <c r="D29" s="22"/>
      <c r="E29" s="22"/>
      <c r="F29" s="22"/>
      <c r="G29" s="22"/>
      <c r="H29" s="22"/>
      <c r="I29" s="22"/>
      <c r="J29" s="22"/>
    </row>
    <row r="30" spans="1:10" ht="30" customHeight="1" x14ac:dyDescent="0.3">
      <c r="A30" t="s">
        <v>72</v>
      </c>
      <c r="C30" s="23" t="s">
        <v>536</v>
      </c>
      <c r="D30" s="23"/>
      <c r="E30" s="23"/>
      <c r="F30" s="23"/>
      <c r="G30" s="23"/>
      <c r="H30" s="23"/>
      <c r="I30" s="23"/>
    </row>
    <row r="31" spans="1:10" x14ac:dyDescent="0.3">
      <c r="A31" s="24" t="s">
        <v>89</v>
      </c>
      <c r="B31" s="25"/>
      <c r="C31" s="25"/>
      <c r="D31" s="25"/>
      <c r="E31" s="25"/>
      <c r="F31" s="25"/>
      <c r="G31" s="25"/>
      <c r="H31" s="25"/>
      <c r="I31" s="25"/>
    </row>
    <row r="32" spans="1:10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89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89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89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89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89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89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89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1">
    <mergeCell ref="A3:I3"/>
    <mergeCell ref="A11:I12"/>
    <mergeCell ref="A21:I22"/>
    <mergeCell ref="B6:D6"/>
    <mergeCell ref="B9:I9"/>
    <mergeCell ref="C13:I13"/>
    <mergeCell ref="B14:I14"/>
    <mergeCell ref="B15:D15"/>
    <mergeCell ref="B17:D17"/>
    <mergeCell ref="F17:I17"/>
    <mergeCell ref="C20:I20"/>
    <mergeCell ref="B18:J18"/>
    <mergeCell ref="B19:J19"/>
    <mergeCell ref="C4:J4"/>
    <mergeCell ref="B5:J5"/>
    <mergeCell ref="C7:I7"/>
    <mergeCell ref="B10:I10"/>
    <mergeCell ref="F15:G15"/>
    <mergeCell ref="B8:D8"/>
    <mergeCell ref="F8:I8"/>
    <mergeCell ref="B35:D35"/>
    <mergeCell ref="C23:I23"/>
    <mergeCell ref="B24:I24"/>
    <mergeCell ref="B25:D25"/>
    <mergeCell ref="B27:D27"/>
    <mergeCell ref="F27:I27"/>
    <mergeCell ref="A31:I32"/>
    <mergeCell ref="C30:I30"/>
    <mergeCell ref="C33:I33"/>
    <mergeCell ref="B34:I34"/>
    <mergeCell ref="F25:G25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</mergeCells>
  <hyperlinks>
    <hyperlink ref="F8" r:id="rId1" display="tolson@armorexpress.com" xr:uid="{269A4401-C2AB-498C-AF92-94612231763F}"/>
    <hyperlink ref="B9" r:id="rId2" xr:uid="{1C377540-F03C-40F2-AE24-4FC1D21BDA87}"/>
    <hyperlink ref="F17" r:id="rId3" xr:uid="{4CEF5CE4-9716-451F-A25F-8A965E5A5B38}"/>
    <hyperlink ref="B18" r:id="rId4" xr:uid="{E1B793E2-9A5D-478E-BA06-3029A9473752}"/>
  </hyperlinks>
  <pageMargins left="0.7" right="0.7" top="0.75" bottom="0.75" header="0.3" footer="0.3"/>
  <pageSetup orientation="portrait" horizontalDpi="1200" verticalDpi="1200"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39B9-C968-4075-AE7B-F16E90A73E91}">
  <dimension ref="A3:I117"/>
  <sheetViews>
    <sheetView workbookViewId="0">
      <selection activeCell="A4" sqref="A4"/>
    </sheetView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90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90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90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90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90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90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90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90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90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90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5E14-036C-4EEE-9258-6E1A10652665}">
  <dimension ref="A3:I117"/>
  <sheetViews>
    <sheetView view="pageLayout" zoomScaleNormal="100" workbookViewId="0">
      <selection activeCell="A3" sqref="A3:I3"/>
    </sheetView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71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71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71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71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71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71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71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71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71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71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ht="30" customHeight="1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6:D6"/>
    <mergeCell ref="A3:I3"/>
    <mergeCell ref="A11:I12"/>
    <mergeCell ref="C13:I13"/>
    <mergeCell ref="C4:I4"/>
    <mergeCell ref="B5:I5"/>
    <mergeCell ref="F8:I8"/>
    <mergeCell ref="C7:H7"/>
    <mergeCell ref="B8:D8"/>
    <mergeCell ref="B9:I9"/>
    <mergeCell ref="B10:E10"/>
    <mergeCell ref="B14:I14"/>
    <mergeCell ref="B15:D15"/>
    <mergeCell ref="B17:D17"/>
    <mergeCell ref="F17:I17"/>
    <mergeCell ref="B18:I18"/>
    <mergeCell ref="B19:E19"/>
    <mergeCell ref="C20:I20"/>
    <mergeCell ref="C23:I23"/>
    <mergeCell ref="B24:I24"/>
    <mergeCell ref="A21:I22"/>
    <mergeCell ref="B25:D25"/>
    <mergeCell ref="B27:D27"/>
    <mergeCell ref="F27:I27"/>
    <mergeCell ref="B28:I28"/>
    <mergeCell ref="B29:E29"/>
    <mergeCell ref="C30:I30"/>
    <mergeCell ref="C33:I33"/>
    <mergeCell ref="B34:I34"/>
    <mergeCell ref="B35:D35"/>
    <mergeCell ref="A31:I32"/>
    <mergeCell ref="B37:D37"/>
    <mergeCell ref="F37:I37"/>
    <mergeCell ref="B38:I38"/>
    <mergeCell ref="B39:E39"/>
    <mergeCell ref="C40:I40"/>
    <mergeCell ref="A45:I46"/>
    <mergeCell ref="B52:I52"/>
    <mergeCell ref="B53:E53"/>
    <mergeCell ref="C54:I54"/>
    <mergeCell ref="C57:I57"/>
    <mergeCell ref="A55:I56"/>
    <mergeCell ref="C47:I47"/>
    <mergeCell ref="B48:I48"/>
    <mergeCell ref="B49:D49"/>
    <mergeCell ref="B51:D51"/>
    <mergeCell ref="F51:I51"/>
    <mergeCell ref="B58:I58"/>
    <mergeCell ref="B59:D59"/>
    <mergeCell ref="B61:D61"/>
    <mergeCell ref="F61:I61"/>
    <mergeCell ref="B62:I62"/>
    <mergeCell ref="B63:E63"/>
    <mergeCell ref="C64:I64"/>
    <mergeCell ref="C67:I67"/>
    <mergeCell ref="B68:I68"/>
    <mergeCell ref="A65:I66"/>
    <mergeCell ref="B69:D69"/>
    <mergeCell ref="B71:D71"/>
    <mergeCell ref="F71:I71"/>
    <mergeCell ref="B72:I72"/>
    <mergeCell ref="B73:E73"/>
    <mergeCell ref="C74:I74"/>
    <mergeCell ref="C77:I77"/>
    <mergeCell ref="B78:I78"/>
    <mergeCell ref="B79:D79"/>
    <mergeCell ref="A75:I76"/>
    <mergeCell ref="B81:D81"/>
    <mergeCell ref="F81:I81"/>
    <mergeCell ref="B82:I82"/>
    <mergeCell ref="B83:E83"/>
    <mergeCell ref="C84:I84"/>
    <mergeCell ref="A88:I89"/>
    <mergeCell ref="B95:I95"/>
    <mergeCell ref="B96:E96"/>
    <mergeCell ref="C97:I97"/>
    <mergeCell ref="C100:I100"/>
    <mergeCell ref="A98:I99"/>
    <mergeCell ref="C90:I90"/>
    <mergeCell ref="B91:I91"/>
    <mergeCell ref="B92:D92"/>
    <mergeCell ref="B94:D94"/>
    <mergeCell ref="F94:I94"/>
    <mergeCell ref="B101:I101"/>
    <mergeCell ref="B102:D102"/>
    <mergeCell ref="B104:D104"/>
    <mergeCell ref="F104:I104"/>
    <mergeCell ref="B105:I105"/>
    <mergeCell ref="B106:E106"/>
    <mergeCell ref="C107:I107"/>
    <mergeCell ref="C110:I110"/>
    <mergeCell ref="B111:I111"/>
    <mergeCell ref="A108:I109"/>
    <mergeCell ref="C117:I117"/>
    <mergeCell ref="B112:D112"/>
    <mergeCell ref="B114:D114"/>
    <mergeCell ref="F114:I114"/>
    <mergeCell ref="B115:I115"/>
    <mergeCell ref="B116:E116"/>
  </mergeCells>
  <pageMargins left="0.7" right="0.7" top="0.75" bottom="0.75" header="0.3" footer="0.3"/>
  <pageSetup orientation="portrait" horizontalDpi="1200" verticalDpi="1200" r:id="rId1"/>
  <headerFoot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D3F8-06AF-45DD-A62C-9381789E0407}">
  <dimension ref="A3:I117"/>
  <sheetViews>
    <sheetView workbookViewId="0">
      <selection activeCell="A4" sqref="A4"/>
    </sheetView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91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91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91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91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91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91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91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91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91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91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D48E-FA74-4E7C-BB22-365467D2A6CA}">
  <dimension ref="A3:I117"/>
  <sheetViews>
    <sheetView workbookViewId="0">
      <selection activeCell="A4" sqref="A4"/>
    </sheetView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92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92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92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92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92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92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92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92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92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92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822B-799B-40FB-B947-2378E1AA263C}">
  <dimension ref="A3:I117"/>
  <sheetViews>
    <sheetView workbookViewId="0"/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93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93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93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93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93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93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93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93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93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93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C379-CB89-4338-8CD1-20F9FA92AA3C}">
  <dimension ref="A3:I117"/>
  <sheetViews>
    <sheetView workbookViewId="0"/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94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94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94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94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94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94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94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94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94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94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D58E-3E91-47D5-8714-45445D4727A1}">
  <dimension ref="A3:I117"/>
  <sheetViews>
    <sheetView workbookViewId="0">
      <selection activeCell="L24" sqref="L24"/>
    </sheetView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95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95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95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95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95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95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95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95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95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95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3065-391C-464F-85A0-C862582D08C6}">
  <dimension ref="A3:I117"/>
  <sheetViews>
    <sheetView workbookViewId="0">
      <selection activeCell="A4" sqref="A4"/>
    </sheetView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31" t="s">
        <v>140</v>
      </c>
      <c r="D4" s="31"/>
      <c r="E4" s="31"/>
      <c r="F4" s="31"/>
      <c r="G4" s="31"/>
      <c r="H4" s="31"/>
      <c r="I4" s="31"/>
    </row>
    <row r="5" spans="1:9" x14ac:dyDescent="0.3">
      <c r="A5" t="s">
        <v>60</v>
      </c>
      <c r="B5" s="31" t="s">
        <v>141</v>
      </c>
      <c r="C5" s="31"/>
      <c r="D5" s="31"/>
      <c r="E5" s="31"/>
      <c r="F5" s="31"/>
      <c r="G5" s="31"/>
      <c r="H5" s="31"/>
      <c r="I5" s="31"/>
    </row>
    <row r="6" spans="1:9" x14ac:dyDescent="0.3">
      <c r="A6" t="s">
        <v>62</v>
      </c>
      <c r="B6" s="31" t="s">
        <v>241</v>
      </c>
      <c r="C6" s="31"/>
      <c r="D6" s="31"/>
      <c r="E6" s="16" t="s">
        <v>63</v>
      </c>
      <c r="F6" s="31" t="s">
        <v>143</v>
      </c>
      <c r="G6" s="31"/>
      <c r="H6" s="16" t="s">
        <v>64</v>
      </c>
      <c r="I6" s="16" t="s">
        <v>242</v>
      </c>
    </row>
    <row r="7" spans="1:9" x14ac:dyDescent="0.3">
      <c r="A7" t="s">
        <v>65</v>
      </c>
      <c r="B7" s="16"/>
      <c r="C7" s="31" t="s">
        <v>243</v>
      </c>
      <c r="D7" s="31"/>
      <c r="E7" s="31"/>
      <c r="F7" s="31"/>
      <c r="G7" s="31"/>
      <c r="H7" s="31"/>
      <c r="I7" s="31"/>
    </row>
    <row r="8" spans="1:9" x14ac:dyDescent="0.3">
      <c r="A8" t="s">
        <v>66</v>
      </c>
      <c r="B8" s="31" t="s">
        <v>145</v>
      </c>
      <c r="C8" s="31"/>
      <c r="D8" s="31"/>
      <c r="E8" s="16" t="s">
        <v>67</v>
      </c>
      <c r="F8" s="32" t="s">
        <v>244</v>
      </c>
      <c r="G8" s="32"/>
      <c r="H8" s="32"/>
      <c r="I8" s="32"/>
    </row>
    <row r="9" spans="1:9" x14ac:dyDescent="0.3">
      <c r="A9" t="s">
        <v>68</v>
      </c>
      <c r="B9" s="32" t="s">
        <v>245</v>
      </c>
      <c r="C9" s="32"/>
      <c r="D9" s="32"/>
      <c r="E9" s="32"/>
      <c r="F9" s="32"/>
      <c r="G9" s="32"/>
      <c r="H9" s="32"/>
      <c r="I9" s="32"/>
    </row>
    <row r="10" spans="1:9" x14ac:dyDescent="0.3">
      <c r="A10" t="s">
        <v>69</v>
      </c>
      <c r="B10" s="31" t="s">
        <v>148</v>
      </c>
      <c r="C10" s="31"/>
      <c r="D10" s="31"/>
      <c r="E10" s="31"/>
      <c r="F10" s="31"/>
      <c r="G10" s="31"/>
      <c r="H10" s="31"/>
      <c r="I10" s="31"/>
    </row>
    <row r="11" spans="1:9" x14ac:dyDescent="0.3">
      <c r="A11" s="24" t="s">
        <v>96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31" t="s">
        <v>167</v>
      </c>
      <c r="D13" s="31"/>
      <c r="E13" s="31"/>
      <c r="F13" s="31"/>
      <c r="G13" s="31"/>
      <c r="H13" s="31"/>
      <c r="I13" s="31"/>
    </row>
    <row r="14" spans="1:9" x14ac:dyDescent="0.3">
      <c r="A14" t="s">
        <v>60</v>
      </c>
      <c r="B14" s="31" t="s">
        <v>298</v>
      </c>
      <c r="C14" s="31"/>
      <c r="D14" s="31"/>
      <c r="E14" s="31"/>
      <c r="F14" s="31"/>
      <c r="G14" s="31"/>
      <c r="H14" s="31"/>
      <c r="I14" s="31"/>
    </row>
    <row r="15" spans="1:9" x14ac:dyDescent="0.3">
      <c r="A15" t="s">
        <v>62</v>
      </c>
      <c r="B15" s="31" t="s">
        <v>299</v>
      </c>
      <c r="C15" s="31"/>
      <c r="D15" s="31"/>
      <c r="E15" s="16" t="s">
        <v>63</v>
      </c>
      <c r="F15" s="31" t="s">
        <v>300</v>
      </c>
      <c r="G15" s="31"/>
      <c r="H15" s="16" t="s">
        <v>64</v>
      </c>
      <c r="I15" s="16">
        <v>56301</v>
      </c>
    </row>
    <row r="16" spans="1:9" x14ac:dyDescent="0.3">
      <c r="A16" t="s">
        <v>65</v>
      </c>
      <c r="B16" s="16"/>
      <c r="C16" s="15" t="s">
        <v>267</v>
      </c>
      <c r="D16" s="16"/>
      <c r="E16" s="16"/>
      <c r="F16" s="16"/>
      <c r="G16" s="16"/>
      <c r="H16" s="16"/>
      <c r="I16" s="16"/>
    </row>
    <row r="17" spans="1:9" x14ac:dyDescent="0.3">
      <c r="A17" t="s">
        <v>66</v>
      </c>
      <c r="B17" s="29" t="s">
        <v>301</v>
      </c>
      <c r="C17" s="29"/>
      <c r="D17" s="29"/>
      <c r="E17" s="16" t="s">
        <v>67</v>
      </c>
      <c r="F17" s="32" t="s">
        <v>269</v>
      </c>
      <c r="G17" s="32"/>
      <c r="H17" s="32"/>
      <c r="I17" s="32"/>
    </row>
    <row r="18" spans="1:9" x14ac:dyDescent="0.3">
      <c r="A18" t="s">
        <v>68</v>
      </c>
      <c r="B18" s="32" t="s">
        <v>182</v>
      </c>
      <c r="C18" s="32"/>
      <c r="D18" s="32"/>
      <c r="E18" s="32"/>
      <c r="F18" s="32"/>
      <c r="G18" s="32"/>
      <c r="H18" s="32"/>
      <c r="I18" s="32"/>
    </row>
    <row r="19" spans="1:9" x14ac:dyDescent="0.3">
      <c r="A19" t="s">
        <v>69</v>
      </c>
      <c r="B19" s="31" t="s">
        <v>183</v>
      </c>
      <c r="C19" s="31"/>
      <c r="D19" s="31"/>
      <c r="E19" s="31"/>
      <c r="F19" s="31"/>
      <c r="G19" s="31"/>
      <c r="H19" s="31"/>
      <c r="I19" s="31"/>
    </row>
    <row r="20" spans="1:9" ht="30" customHeight="1" x14ac:dyDescent="0.3">
      <c r="A20" t="s">
        <v>72</v>
      </c>
      <c r="C20" s="31" t="s">
        <v>302</v>
      </c>
      <c r="D20" s="31"/>
      <c r="E20" s="31"/>
      <c r="F20" s="31"/>
      <c r="G20" s="31"/>
      <c r="H20" s="31"/>
      <c r="I20" s="31"/>
    </row>
    <row r="21" spans="1:9" x14ac:dyDescent="0.3">
      <c r="A21" s="24" t="s">
        <v>97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31" t="s">
        <v>167</v>
      </c>
      <c r="D23" s="31"/>
      <c r="E23" s="31"/>
      <c r="F23" s="31"/>
      <c r="G23" s="31"/>
      <c r="H23" s="31"/>
      <c r="I23" s="31"/>
    </row>
    <row r="24" spans="1:9" x14ac:dyDescent="0.3">
      <c r="A24" t="s">
        <v>60</v>
      </c>
      <c r="B24" s="31" t="s">
        <v>303</v>
      </c>
      <c r="C24" s="31"/>
      <c r="D24" s="31"/>
      <c r="E24" s="31"/>
      <c r="F24" s="31"/>
      <c r="G24" s="31"/>
      <c r="H24" s="31"/>
      <c r="I24" s="31"/>
    </row>
    <row r="25" spans="1:9" x14ac:dyDescent="0.3">
      <c r="A25" t="s">
        <v>62</v>
      </c>
      <c r="B25" s="31" t="s">
        <v>304</v>
      </c>
      <c r="C25" s="31"/>
      <c r="D25" s="31"/>
      <c r="E25" s="16" t="s">
        <v>63</v>
      </c>
      <c r="F25" s="31" t="s">
        <v>300</v>
      </c>
      <c r="G25" s="31"/>
      <c r="H25" s="16" t="s">
        <v>64</v>
      </c>
      <c r="I25" s="16">
        <v>55405</v>
      </c>
    </row>
    <row r="26" spans="1:9" x14ac:dyDescent="0.3">
      <c r="A26" t="s">
        <v>65</v>
      </c>
      <c r="B26" s="16"/>
      <c r="C26" s="15" t="s">
        <v>267</v>
      </c>
      <c r="D26" s="16"/>
      <c r="E26" s="16"/>
      <c r="F26" s="16"/>
      <c r="G26" s="16"/>
      <c r="H26" s="16"/>
      <c r="I26" s="16"/>
    </row>
    <row r="27" spans="1:9" x14ac:dyDescent="0.3">
      <c r="A27" t="s">
        <v>66</v>
      </c>
      <c r="B27" s="29" t="s">
        <v>301</v>
      </c>
      <c r="C27" s="29"/>
      <c r="D27" s="29"/>
      <c r="E27" s="16" t="s">
        <v>67</v>
      </c>
      <c r="F27" s="32" t="s">
        <v>269</v>
      </c>
      <c r="G27" s="32"/>
      <c r="H27" s="32"/>
      <c r="I27" s="32"/>
    </row>
    <row r="28" spans="1:9" x14ac:dyDescent="0.3">
      <c r="A28" t="s">
        <v>68</v>
      </c>
      <c r="B28" s="32" t="s">
        <v>182</v>
      </c>
      <c r="C28" s="32"/>
      <c r="D28" s="32"/>
      <c r="E28" s="32"/>
      <c r="F28" s="32"/>
      <c r="G28" s="32"/>
      <c r="H28" s="32"/>
      <c r="I28" s="32"/>
    </row>
    <row r="29" spans="1:9" x14ac:dyDescent="0.3">
      <c r="A29" t="s">
        <v>69</v>
      </c>
      <c r="B29" s="31" t="s">
        <v>183</v>
      </c>
      <c r="C29" s="31"/>
      <c r="D29" s="31"/>
      <c r="E29" s="31"/>
      <c r="F29" s="31"/>
      <c r="G29" s="31"/>
      <c r="H29" s="31"/>
      <c r="I29" s="31"/>
    </row>
    <row r="30" spans="1:9" ht="30" customHeight="1" x14ac:dyDescent="0.3">
      <c r="A30" t="s">
        <v>72</v>
      </c>
      <c r="C30" s="31" t="s">
        <v>302</v>
      </c>
      <c r="D30" s="31"/>
      <c r="E30" s="31"/>
      <c r="F30" s="31"/>
      <c r="G30" s="31"/>
      <c r="H30" s="31"/>
      <c r="I30" s="31"/>
    </row>
    <row r="31" spans="1:9" x14ac:dyDescent="0.3">
      <c r="A31" s="24" t="s">
        <v>97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31" t="s">
        <v>167</v>
      </c>
      <c r="D33" s="31"/>
      <c r="E33" s="31"/>
      <c r="F33" s="31"/>
      <c r="G33" s="31"/>
      <c r="H33" s="31"/>
      <c r="I33" s="31"/>
    </row>
    <row r="34" spans="1:9" x14ac:dyDescent="0.3">
      <c r="A34" t="s">
        <v>60</v>
      </c>
      <c r="B34" s="31" t="s">
        <v>305</v>
      </c>
      <c r="C34" s="31"/>
      <c r="D34" s="31"/>
      <c r="E34" s="31"/>
      <c r="F34" s="31"/>
      <c r="G34" s="31"/>
      <c r="H34" s="31"/>
      <c r="I34" s="31"/>
    </row>
    <row r="35" spans="1:9" x14ac:dyDescent="0.3">
      <c r="A35" t="s">
        <v>62</v>
      </c>
      <c r="B35" s="31" t="s">
        <v>306</v>
      </c>
      <c r="C35" s="31"/>
      <c r="D35" s="31"/>
      <c r="E35" s="16" t="s">
        <v>63</v>
      </c>
      <c r="F35" s="31" t="s">
        <v>300</v>
      </c>
      <c r="G35" s="31"/>
      <c r="H35" s="16" t="s">
        <v>64</v>
      </c>
      <c r="I35" s="16">
        <v>55106</v>
      </c>
    </row>
    <row r="36" spans="1:9" x14ac:dyDescent="0.3">
      <c r="A36" t="s">
        <v>65</v>
      </c>
      <c r="B36" s="16"/>
      <c r="C36" s="15" t="s">
        <v>267</v>
      </c>
      <c r="D36" s="16"/>
      <c r="E36" s="16"/>
      <c r="F36" s="16"/>
      <c r="G36" s="16"/>
      <c r="H36" s="16"/>
      <c r="I36" s="16"/>
    </row>
    <row r="37" spans="1:9" x14ac:dyDescent="0.3">
      <c r="A37" t="s">
        <v>66</v>
      </c>
      <c r="B37" s="29" t="s">
        <v>301</v>
      </c>
      <c r="C37" s="29"/>
      <c r="D37" s="29"/>
      <c r="E37" s="16" t="s">
        <v>67</v>
      </c>
      <c r="F37" s="32" t="s">
        <v>269</v>
      </c>
      <c r="G37" s="32"/>
      <c r="H37" s="32"/>
      <c r="I37" s="32"/>
    </row>
    <row r="38" spans="1:9" x14ac:dyDescent="0.3">
      <c r="A38" t="s">
        <v>68</v>
      </c>
      <c r="B38" s="32" t="s">
        <v>182</v>
      </c>
      <c r="C38" s="32"/>
      <c r="D38" s="32"/>
      <c r="E38" s="32"/>
      <c r="F38" s="32"/>
      <c r="G38" s="32"/>
      <c r="H38" s="32"/>
      <c r="I38" s="32"/>
    </row>
    <row r="39" spans="1:9" x14ac:dyDescent="0.3">
      <c r="A39" t="s">
        <v>69</v>
      </c>
      <c r="B39" s="31" t="s">
        <v>183</v>
      </c>
      <c r="C39" s="31"/>
      <c r="D39" s="31"/>
      <c r="E39" s="31"/>
      <c r="F39" s="31"/>
      <c r="G39" s="31"/>
      <c r="H39" s="31"/>
      <c r="I39" s="31"/>
    </row>
    <row r="40" spans="1:9" ht="30" customHeight="1" x14ac:dyDescent="0.3">
      <c r="A40" t="s">
        <v>72</v>
      </c>
      <c r="C40" s="31" t="s">
        <v>302</v>
      </c>
      <c r="D40" s="31"/>
      <c r="E40" s="31"/>
      <c r="F40" s="31"/>
      <c r="G40" s="31"/>
      <c r="H40" s="31"/>
      <c r="I40" s="31"/>
    </row>
    <row r="45" spans="1:9" x14ac:dyDescent="0.3">
      <c r="A45" s="24" t="s">
        <v>97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31" t="s">
        <v>293</v>
      </c>
      <c r="D47" s="31"/>
      <c r="E47" s="31"/>
      <c r="F47" s="31"/>
      <c r="G47" s="31"/>
      <c r="H47" s="31"/>
      <c r="I47" s="31"/>
    </row>
    <row r="48" spans="1:9" x14ac:dyDescent="0.3">
      <c r="A48" t="s">
        <v>60</v>
      </c>
      <c r="B48" s="31" t="s">
        <v>294</v>
      </c>
      <c r="C48" s="31"/>
      <c r="D48" s="31"/>
      <c r="E48" s="31"/>
      <c r="F48" s="31"/>
      <c r="G48" s="31"/>
      <c r="H48" s="31"/>
      <c r="I48" s="31"/>
    </row>
    <row r="49" spans="1:9" x14ac:dyDescent="0.3">
      <c r="A49" t="s">
        <v>62</v>
      </c>
      <c r="B49" s="31" t="s">
        <v>295</v>
      </c>
      <c r="C49" s="31"/>
      <c r="D49" s="31"/>
      <c r="E49" s="16" t="s">
        <v>63</v>
      </c>
      <c r="F49" s="31" t="s">
        <v>296</v>
      </c>
      <c r="G49" s="31"/>
      <c r="H49" s="16" t="s">
        <v>64</v>
      </c>
      <c r="I49" s="16">
        <v>68025</v>
      </c>
    </row>
    <row r="50" spans="1:9" x14ac:dyDescent="0.3">
      <c r="A50" t="s">
        <v>65</v>
      </c>
      <c r="B50" s="16"/>
      <c r="C50" s="31" t="s">
        <v>162</v>
      </c>
      <c r="D50" s="31"/>
      <c r="E50" s="31"/>
      <c r="F50" s="31"/>
      <c r="G50" s="31"/>
      <c r="H50" s="31"/>
      <c r="I50" s="31"/>
    </row>
    <row r="51" spans="1:9" x14ac:dyDescent="0.3">
      <c r="A51" t="s">
        <v>66</v>
      </c>
      <c r="B51" s="31" t="s">
        <v>163</v>
      </c>
      <c r="C51" s="31"/>
      <c r="D51" s="31"/>
      <c r="E51" s="16" t="s">
        <v>67</v>
      </c>
      <c r="F51" s="33" t="s">
        <v>164</v>
      </c>
      <c r="G51" s="33"/>
      <c r="H51" s="33"/>
      <c r="I51" s="33"/>
    </row>
    <row r="52" spans="1:9" x14ac:dyDescent="0.3">
      <c r="A52" t="s">
        <v>68</v>
      </c>
      <c r="B52" s="33" t="s">
        <v>297</v>
      </c>
      <c r="C52" s="33"/>
      <c r="D52" s="33"/>
      <c r="E52" s="33"/>
      <c r="F52" s="33"/>
      <c r="G52" s="33"/>
      <c r="H52" s="33"/>
      <c r="I52" s="33"/>
    </row>
    <row r="53" spans="1:9" x14ac:dyDescent="0.3">
      <c r="A53" t="s">
        <v>69</v>
      </c>
      <c r="B53" s="31" t="s">
        <v>166</v>
      </c>
      <c r="C53" s="31"/>
      <c r="D53" s="31"/>
      <c r="E53" s="31"/>
      <c r="F53" s="31"/>
      <c r="G53" s="31"/>
      <c r="H53" s="31"/>
      <c r="I53" s="31"/>
    </row>
    <row r="54" spans="1:9" ht="30" customHeight="1" x14ac:dyDescent="0.3">
      <c r="A54" t="s">
        <v>72</v>
      </c>
      <c r="C54" s="31" t="s">
        <v>302</v>
      </c>
      <c r="D54" s="31"/>
      <c r="E54" s="31"/>
      <c r="F54" s="31"/>
      <c r="G54" s="31"/>
      <c r="H54" s="31"/>
      <c r="I54" s="31"/>
    </row>
    <row r="55" spans="1:9" x14ac:dyDescent="0.3">
      <c r="A55" s="24" t="s">
        <v>97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31" t="s">
        <v>278</v>
      </c>
      <c r="D57" s="31"/>
      <c r="E57" s="31"/>
      <c r="F57" s="31"/>
      <c r="G57" s="31"/>
      <c r="H57" s="31"/>
      <c r="I57" s="31"/>
    </row>
    <row r="58" spans="1:9" x14ac:dyDescent="0.3">
      <c r="A58" t="s">
        <v>60</v>
      </c>
      <c r="B58" s="31" t="s">
        <v>307</v>
      </c>
      <c r="C58" s="31"/>
      <c r="D58" s="31"/>
      <c r="E58" s="31"/>
      <c r="F58" s="31"/>
      <c r="G58" s="31"/>
      <c r="H58" s="31"/>
      <c r="I58" s="31"/>
    </row>
    <row r="59" spans="1:9" x14ac:dyDescent="0.3">
      <c r="A59" t="s">
        <v>62</v>
      </c>
      <c r="B59" s="31" t="s">
        <v>308</v>
      </c>
      <c r="C59" s="31"/>
      <c r="D59" s="31"/>
      <c r="E59" s="16" t="s">
        <v>63</v>
      </c>
      <c r="F59" s="31" t="s">
        <v>249</v>
      </c>
      <c r="G59" s="31"/>
      <c r="H59" s="16" t="s">
        <v>64</v>
      </c>
      <c r="I59" s="16">
        <v>54303</v>
      </c>
    </row>
    <row r="60" spans="1:9" x14ac:dyDescent="0.3">
      <c r="A60" t="s">
        <v>65</v>
      </c>
      <c r="B60" s="16"/>
      <c r="C60" s="16" t="s">
        <v>309</v>
      </c>
      <c r="D60" s="16"/>
      <c r="E60" s="16"/>
      <c r="F60" s="16"/>
      <c r="G60" s="16"/>
      <c r="H60" s="16"/>
      <c r="I60" s="16"/>
    </row>
    <row r="61" spans="1:9" x14ac:dyDescent="0.3">
      <c r="A61" t="s">
        <v>66</v>
      </c>
      <c r="B61" s="31" t="s">
        <v>274</v>
      </c>
      <c r="C61" s="31"/>
      <c r="D61" s="31"/>
      <c r="E61" s="16" t="s">
        <v>67</v>
      </c>
      <c r="F61" s="33" t="s">
        <v>310</v>
      </c>
      <c r="G61" s="33"/>
      <c r="H61" s="33"/>
      <c r="I61" s="33"/>
    </row>
    <row r="62" spans="1:9" x14ac:dyDescent="0.3">
      <c r="A62" t="s">
        <v>68</v>
      </c>
      <c r="B62" s="33" t="s">
        <v>311</v>
      </c>
      <c r="C62" s="33"/>
      <c r="D62" s="33"/>
      <c r="E62" s="33"/>
      <c r="F62" s="33"/>
      <c r="G62" s="33"/>
      <c r="H62" s="33"/>
      <c r="I62" s="33"/>
    </row>
    <row r="63" spans="1:9" x14ac:dyDescent="0.3">
      <c r="A63" t="s">
        <v>69</v>
      </c>
      <c r="B63" s="31" t="s">
        <v>277</v>
      </c>
      <c r="C63" s="31"/>
      <c r="D63" s="31"/>
      <c r="E63" s="31"/>
      <c r="F63" s="31"/>
      <c r="G63" s="31"/>
      <c r="H63" s="31"/>
      <c r="I63" s="31"/>
    </row>
    <row r="64" spans="1:9" ht="30" customHeight="1" x14ac:dyDescent="0.3">
      <c r="A64" t="s">
        <v>72</v>
      </c>
      <c r="C64" s="31" t="s">
        <v>302</v>
      </c>
      <c r="D64" s="31"/>
      <c r="E64" s="31"/>
      <c r="F64" s="31"/>
      <c r="G64" s="31"/>
      <c r="H64" s="31"/>
      <c r="I64" s="31"/>
    </row>
    <row r="65" spans="1:9" x14ac:dyDescent="0.3">
      <c r="A65" s="24" t="s">
        <v>97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31" t="s">
        <v>312</v>
      </c>
      <c r="D67" s="31"/>
      <c r="E67" s="31"/>
      <c r="F67" s="31"/>
      <c r="G67" s="31"/>
      <c r="H67" s="31"/>
      <c r="I67" s="31"/>
    </row>
    <row r="68" spans="1:9" x14ac:dyDescent="0.3">
      <c r="A68" t="s">
        <v>60</v>
      </c>
      <c r="B68" s="31" t="s">
        <v>313</v>
      </c>
      <c r="C68" s="31"/>
      <c r="D68" s="31"/>
      <c r="E68" s="31"/>
      <c r="F68" s="31"/>
      <c r="G68" s="31"/>
      <c r="H68" s="31"/>
      <c r="I68" s="31"/>
    </row>
    <row r="69" spans="1:9" x14ac:dyDescent="0.3">
      <c r="A69" t="s">
        <v>62</v>
      </c>
      <c r="B69" s="31" t="s">
        <v>314</v>
      </c>
      <c r="C69" s="31"/>
      <c r="D69" s="31"/>
      <c r="E69" s="16" t="s">
        <v>63</v>
      </c>
      <c r="F69" s="31" t="s">
        <v>249</v>
      </c>
      <c r="G69" s="31"/>
      <c r="H69" s="16" t="s">
        <v>64</v>
      </c>
      <c r="I69" s="16">
        <v>54771</v>
      </c>
    </row>
    <row r="70" spans="1:9" x14ac:dyDescent="0.3">
      <c r="A70" t="s">
        <v>65</v>
      </c>
      <c r="B70" s="16"/>
      <c r="C70" s="29" t="s">
        <v>315</v>
      </c>
      <c r="D70" s="29"/>
      <c r="E70" s="29"/>
      <c r="F70" s="29"/>
      <c r="G70" s="29"/>
      <c r="H70" s="29"/>
      <c r="I70" s="29"/>
    </row>
    <row r="71" spans="1:9" x14ac:dyDescent="0.3">
      <c r="A71" t="s">
        <v>66</v>
      </c>
      <c r="B71" s="29" t="s">
        <v>251</v>
      </c>
      <c r="C71" s="29"/>
      <c r="D71" s="29"/>
      <c r="E71" s="16" t="s">
        <v>67</v>
      </c>
      <c r="F71" s="42" t="s">
        <v>316</v>
      </c>
      <c r="G71" s="42"/>
      <c r="H71" s="42"/>
      <c r="I71" s="42"/>
    </row>
    <row r="72" spans="1:9" x14ac:dyDescent="0.3">
      <c r="A72" t="s">
        <v>68</v>
      </c>
      <c r="B72" s="33" t="s">
        <v>317</v>
      </c>
      <c r="C72" s="33"/>
      <c r="D72" s="33"/>
      <c r="E72" s="33"/>
      <c r="F72" s="33"/>
      <c r="G72" s="33"/>
      <c r="H72" s="33"/>
      <c r="I72" s="33"/>
    </row>
    <row r="73" spans="1:9" x14ac:dyDescent="0.3">
      <c r="A73" t="s">
        <v>69</v>
      </c>
      <c r="B73" s="31" t="s">
        <v>254</v>
      </c>
      <c r="C73" s="31"/>
      <c r="D73" s="31"/>
      <c r="E73" s="31"/>
      <c r="F73" s="31"/>
      <c r="G73" s="31"/>
      <c r="H73" s="31"/>
      <c r="I73" s="31"/>
    </row>
    <row r="74" spans="1:9" ht="30" customHeight="1" x14ac:dyDescent="0.3">
      <c r="A74" t="s">
        <v>72</v>
      </c>
      <c r="C74" s="31" t="s">
        <v>302</v>
      </c>
      <c r="D74" s="31"/>
      <c r="E74" s="31"/>
      <c r="F74" s="31"/>
      <c r="G74" s="31"/>
      <c r="H74" s="31"/>
      <c r="I74" s="31"/>
    </row>
    <row r="75" spans="1:9" x14ac:dyDescent="0.3">
      <c r="A75" s="24" t="s">
        <v>97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31" t="s">
        <v>256</v>
      </c>
      <c r="D77" s="31"/>
      <c r="E77" s="31"/>
      <c r="F77" s="31"/>
      <c r="G77" s="31"/>
      <c r="H77" s="31"/>
      <c r="I77" s="31"/>
    </row>
    <row r="78" spans="1:9" x14ac:dyDescent="0.3">
      <c r="A78" t="s">
        <v>60</v>
      </c>
      <c r="B78" s="31" t="s">
        <v>257</v>
      </c>
      <c r="C78" s="31"/>
      <c r="D78" s="31"/>
      <c r="E78" s="31"/>
      <c r="F78" s="31"/>
      <c r="G78" s="31"/>
      <c r="H78" s="31"/>
      <c r="I78" s="31"/>
    </row>
    <row r="79" spans="1:9" x14ac:dyDescent="0.3">
      <c r="A79" t="s">
        <v>62</v>
      </c>
      <c r="B79" s="31" t="s">
        <v>258</v>
      </c>
      <c r="C79" s="31"/>
      <c r="D79" s="31"/>
      <c r="E79" s="16" t="s">
        <v>63</v>
      </c>
      <c r="F79" s="31" t="s">
        <v>259</v>
      </c>
      <c r="G79" s="31"/>
      <c r="H79" s="16" t="s">
        <v>64</v>
      </c>
      <c r="I79" s="16">
        <v>61832</v>
      </c>
    </row>
    <row r="80" spans="1:9" x14ac:dyDescent="0.3">
      <c r="A80" t="s">
        <v>65</v>
      </c>
      <c r="B80" s="16"/>
      <c r="C80" s="16" t="s">
        <v>260</v>
      </c>
      <c r="D80" s="16"/>
      <c r="E80" s="16"/>
      <c r="F80" s="16"/>
      <c r="G80" s="16"/>
      <c r="H80" s="16"/>
      <c r="I80" s="16"/>
    </row>
    <row r="81" spans="1:9" x14ac:dyDescent="0.3">
      <c r="A81" t="s">
        <v>66</v>
      </c>
      <c r="B81" s="31" t="s">
        <v>261</v>
      </c>
      <c r="C81" s="31"/>
      <c r="D81" s="31"/>
      <c r="E81" s="16" t="s">
        <v>67</v>
      </c>
      <c r="F81" s="33" t="s">
        <v>262</v>
      </c>
      <c r="G81" s="33"/>
      <c r="H81" s="33"/>
      <c r="I81" s="33"/>
    </row>
    <row r="82" spans="1:9" x14ac:dyDescent="0.3">
      <c r="A82" t="s">
        <v>68</v>
      </c>
      <c r="B82" s="33" t="s">
        <v>263</v>
      </c>
      <c r="C82" s="33"/>
      <c r="D82" s="33"/>
      <c r="E82" s="33"/>
      <c r="F82" s="33"/>
      <c r="G82" s="33"/>
      <c r="H82" s="33"/>
      <c r="I82" s="33"/>
    </row>
    <row r="83" spans="1:9" x14ac:dyDescent="0.3">
      <c r="A83" t="s">
        <v>69</v>
      </c>
      <c r="B83" s="31" t="s">
        <v>264</v>
      </c>
      <c r="C83" s="31"/>
      <c r="D83" s="31"/>
      <c r="E83" s="31"/>
      <c r="F83" s="31"/>
      <c r="G83" s="31"/>
      <c r="H83" s="31"/>
      <c r="I83" s="31"/>
    </row>
    <row r="84" spans="1:9" ht="30" customHeight="1" x14ac:dyDescent="0.3">
      <c r="A84" t="s">
        <v>72</v>
      </c>
      <c r="C84" s="31" t="s">
        <v>302</v>
      </c>
      <c r="D84" s="31"/>
      <c r="E84" s="31"/>
      <c r="F84" s="31"/>
      <c r="G84" s="31"/>
      <c r="H84" s="31"/>
      <c r="I84" s="31"/>
    </row>
    <row r="88" spans="1:9" x14ac:dyDescent="0.3">
      <c r="A88" s="24" t="s">
        <v>97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97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97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5:I95"/>
    <mergeCell ref="B81:D81"/>
    <mergeCell ref="F81:I81"/>
    <mergeCell ref="B82:I82"/>
    <mergeCell ref="C84:I84"/>
    <mergeCell ref="A88:I89"/>
    <mergeCell ref="C90:I90"/>
    <mergeCell ref="B91:I91"/>
    <mergeCell ref="B92:D92"/>
    <mergeCell ref="B94:D94"/>
    <mergeCell ref="F94:I94"/>
    <mergeCell ref="B83:I83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79:D79"/>
    <mergeCell ref="C67:I67"/>
    <mergeCell ref="B68:I68"/>
    <mergeCell ref="B69:D69"/>
    <mergeCell ref="B71:D71"/>
    <mergeCell ref="F71:I71"/>
    <mergeCell ref="B72:I72"/>
    <mergeCell ref="C74:I74"/>
    <mergeCell ref="A75:I76"/>
    <mergeCell ref="C77:I77"/>
    <mergeCell ref="B78:I78"/>
    <mergeCell ref="F69:G69"/>
    <mergeCell ref="C70:I70"/>
    <mergeCell ref="B73:I73"/>
    <mergeCell ref="F79:G79"/>
    <mergeCell ref="A65:I66"/>
    <mergeCell ref="C54:I54"/>
    <mergeCell ref="A55:I56"/>
    <mergeCell ref="C57:I57"/>
    <mergeCell ref="B58:I58"/>
    <mergeCell ref="B59:D59"/>
    <mergeCell ref="B61:D61"/>
    <mergeCell ref="F61:I61"/>
    <mergeCell ref="B62:I62"/>
    <mergeCell ref="C64:I64"/>
    <mergeCell ref="B53:I53"/>
    <mergeCell ref="F59:G59"/>
    <mergeCell ref="B63:I63"/>
    <mergeCell ref="B52:I52"/>
    <mergeCell ref="B37:D37"/>
    <mergeCell ref="F37:I37"/>
    <mergeCell ref="B38:I38"/>
    <mergeCell ref="C40:I40"/>
    <mergeCell ref="A45:I46"/>
    <mergeCell ref="C47:I47"/>
    <mergeCell ref="B48:I48"/>
    <mergeCell ref="B49:D49"/>
    <mergeCell ref="B51:D51"/>
    <mergeCell ref="F51:I51"/>
    <mergeCell ref="B39:I39"/>
    <mergeCell ref="F49:G49"/>
    <mergeCell ref="C50:I50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25:G25"/>
    <mergeCell ref="B29:I29"/>
    <mergeCell ref="F35:G35"/>
    <mergeCell ref="B8:D8"/>
    <mergeCell ref="F8:I8"/>
    <mergeCell ref="A3:I3"/>
    <mergeCell ref="C4:I4"/>
    <mergeCell ref="B5:I5"/>
    <mergeCell ref="B6:D6"/>
    <mergeCell ref="F6:G6"/>
    <mergeCell ref="C7:I7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C20:I20"/>
    <mergeCell ref="B10:I10"/>
    <mergeCell ref="F15:G15"/>
    <mergeCell ref="B19:I19"/>
  </mergeCells>
  <hyperlinks>
    <hyperlink ref="F8" r:id="rId1" display="mailto:tolson@armorexpress.com" xr:uid="{A21EAF8E-5730-4EE3-9A78-BA17A7735DEE}"/>
    <hyperlink ref="B9" r:id="rId2" display="http://www.armorexpress.com/" xr:uid="{6A5D758F-AD13-4D70-B8F3-25B1AEA428C1}"/>
    <hyperlink ref="F17" r:id="rId3" xr:uid="{18FFCBE4-1FEF-44EC-AB32-097D93F89140}"/>
    <hyperlink ref="B18" r:id="rId4" display="http://www.galls.com/" xr:uid="{C1563436-98BD-4129-97D9-8D5F93F610E9}"/>
    <hyperlink ref="F27" r:id="rId5" xr:uid="{CE5D274F-F40D-4912-B412-CD67DD3791EC}"/>
    <hyperlink ref="B28" r:id="rId6" display="http://www.galls.com/" xr:uid="{6E239693-1CF1-4EED-A603-7E27FD9A9F7C}"/>
    <hyperlink ref="F37" r:id="rId7" xr:uid="{9C8C1B4D-C9CF-4599-A23A-439A2F809BB9}"/>
    <hyperlink ref="B38" r:id="rId8" display="http://www.galls.com/" xr:uid="{5AC2184E-0912-42E9-A796-FAEE2304B172}"/>
  </hyperlinks>
  <pageMargins left="0.7" right="0.7" top="0.75" bottom="0.75" header="0.3" footer="0.3"/>
  <pageSetup orientation="portrait" horizontalDpi="1200" verticalDpi="1200" r:id="rId9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5DE5-07BD-47FA-99BE-6AD8730184DB}">
  <dimension ref="A3:I117"/>
  <sheetViews>
    <sheetView workbookViewId="0"/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98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99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99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99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99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99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99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99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99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99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C2AC-FE64-4C78-B980-90CD45CE3ADF}">
  <dimension ref="A3:I117"/>
  <sheetViews>
    <sheetView workbookViewId="0"/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100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101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101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101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101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101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101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101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101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101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68A8-48F7-47A0-A3AA-F1AC1FF99FD4}">
  <dimension ref="A3:J117"/>
  <sheetViews>
    <sheetView workbookViewId="0">
      <selection activeCell="A4" sqref="A4"/>
    </sheetView>
  </sheetViews>
  <sheetFormatPr defaultRowHeight="14.4" x14ac:dyDescent="0.3"/>
  <cols>
    <col min="2" max="2" width="10.77734375" customWidth="1"/>
  </cols>
  <sheetData>
    <row r="3" spans="1:10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t="s">
        <v>59</v>
      </c>
      <c r="C4" s="31" t="s">
        <v>140</v>
      </c>
      <c r="D4" s="31"/>
      <c r="E4" s="31"/>
      <c r="F4" s="31"/>
      <c r="G4" s="31"/>
      <c r="H4" s="31"/>
      <c r="I4" s="31"/>
    </row>
    <row r="5" spans="1:10" x14ac:dyDescent="0.3">
      <c r="A5" t="s">
        <v>60</v>
      </c>
      <c r="B5" s="31" t="s">
        <v>141</v>
      </c>
      <c r="C5" s="31"/>
      <c r="D5" s="31"/>
      <c r="E5" s="31"/>
      <c r="F5" s="31"/>
      <c r="G5" s="31"/>
      <c r="H5" s="31"/>
      <c r="I5" s="31"/>
    </row>
    <row r="6" spans="1:10" x14ac:dyDescent="0.3">
      <c r="A6" t="s">
        <v>62</v>
      </c>
      <c r="B6" s="31" t="s">
        <v>241</v>
      </c>
      <c r="C6" s="31"/>
      <c r="D6" s="31"/>
      <c r="E6" s="16" t="s">
        <v>63</v>
      </c>
      <c r="F6" s="31" t="s">
        <v>143</v>
      </c>
      <c r="G6" s="31"/>
      <c r="H6" s="16" t="s">
        <v>64</v>
      </c>
      <c r="I6" s="16" t="s">
        <v>242</v>
      </c>
    </row>
    <row r="7" spans="1:10" x14ac:dyDescent="0.3">
      <c r="A7" t="s">
        <v>65</v>
      </c>
      <c r="B7" s="16"/>
      <c r="C7" s="31" t="s">
        <v>243</v>
      </c>
      <c r="D7" s="31"/>
      <c r="E7" s="31"/>
      <c r="F7" s="31"/>
      <c r="G7" s="31"/>
      <c r="H7" s="31"/>
      <c r="I7" s="31"/>
    </row>
    <row r="8" spans="1:10" x14ac:dyDescent="0.3">
      <c r="A8" t="s">
        <v>66</v>
      </c>
      <c r="B8" s="31" t="s">
        <v>145</v>
      </c>
      <c r="C8" s="31"/>
      <c r="D8" s="31"/>
      <c r="E8" s="16" t="s">
        <v>67</v>
      </c>
      <c r="F8" s="32" t="s">
        <v>244</v>
      </c>
      <c r="G8" s="32"/>
      <c r="H8" s="32"/>
      <c r="I8" s="32"/>
    </row>
    <row r="9" spans="1:10" x14ac:dyDescent="0.3">
      <c r="A9" t="s">
        <v>68</v>
      </c>
      <c r="B9" s="32" t="s">
        <v>245</v>
      </c>
      <c r="C9" s="32"/>
      <c r="D9" s="32"/>
      <c r="E9" s="32"/>
      <c r="F9" s="32"/>
      <c r="G9" s="32"/>
      <c r="H9" s="32"/>
      <c r="I9" s="32"/>
    </row>
    <row r="10" spans="1:10" x14ac:dyDescent="0.3">
      <c r="A10" t="s">
        <v>69</v>
      </c>
      <c r="B10" s="31" t="s">
        <v>148</v>
      </c>
      <c r="C10" s="31"/>
      <c r="D10" s="31"/>
      <c r="E10" s="31"/>
      <c r="F10" s="31"/>
      <c r="G10" s="31"/>
      <c r="H10" s="31"/>
      <c r="I10" s="31"/>
    </row>
    <row r="11" spans="1:10" x14ac:dyDescent="0.3">
      <c r="A11" s="24" t="s">
        <v>102</v>
      </c>
      <c r="B11" s="25"/>
      <c r="C11" s="25"/>
      <c r="D11" s="25"/>
      <c r="E11" s="25"/>
      <c r="F11" s="25"/>
      <c r="G11" s="25"/>
      <c r="H11" s="25"/>
      <c r="I11" s="25"/>
    </row>
    <row r="12" spans="1:10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10" x14ac:dyDescent="0.3">
      <c r="A13" t="s">
        <v>70</v>
      </c>
      <c r="B13" s="16"/>
      <c r="C13" s="31" t="s">
        <v>618</v>
      </c>
      <c r="D13" s="31"/>
      <c r="E13" s="31"/>
      <c r="F13" s="31"/>
      <c r="G13" s="31"/>
      <c r="H13" s="31"/>
      <c r="I13" s="31"/>
      <c r="J13" s="16"/>
    </row>
    <row r="14" spans="1:10" x14ac:dyDescent="0.3">
      <c r="A14" t="s">
        <v>60</v>
      </c>
      <c r="B14" s="31" t="s">
        <v>619</v>
      </c>
      <c r="C14" s="31"/>
      <c r="D14" s="31"/>
      <c r="E14" s="31"/>
      <c r="F14" s="31"/>
      <c r="G14" s="31"/>
      <c r="H14" s="31"/>
      <c r="I14" s="31"/>
      <c r="J14" s="16"/>
    </row>
    <row r="15" spans="1:10" x14ac:dyDescent="0.3">
      <c r="A15" t="s">
        <v>62</v>
      </c>
      <c r="B15" s="31" t="s">
        <v>620</v>
      </c>
      <c r="C15" s="31"/>
      <c r="D15" s="31"/>
      <c r="E15" s="16" t="s">
        <v>63</v>
      </c>
      <c r="F15" s="31" t="s">
        <v>602</v>
      </c>
      <c r="G15" s="31"/>
      <c r="H15" s="16" t="s">
        <v>64</v>
      </c>
      <c r="I15" s="16">
        <v>59047</v>
      </c>
      <c r="J15" s="16"/>
    </row>
    <row r="16" spans="1:10" x14ac:dyDescent="0.3">
      <c r="A16" t="s">
        <v>65</v>
      </c>
      <c r="B16" s="16"/>
      <c r="C16" s="31" t="s">
        <v>621</v>
      </c>
      <c r="D16" s="31"/>
      <c r="E16" s="31"/>
      <c r="F16" s="31"/>
      <c r="G16" s="31"/>
      <c r="H16" s="31"/>
      <c r="I16" s="31"/>
      <c r="J16" s="16"/>
    </row>
    <row r="17" spans="1:10" x14ac:dyDescent="0.3">
      <c r="A17" t="s">
        <v>66</v>
      </c>
      <c r="B17" s="31" t="s">
        <v>622</v>
      </c>
      <c r="C17" s="31"/>
      <c r="D17" s="31"/>
      <c r="E17" s="16" t="s">
        <v>67</v>
      </c>
      <c r="F17" s="32" t="s">
        <v>623</v>
      </c>
      <c r="G17" s="32"/>
      <c r="H17" s="32"/>
      <c r="I17" s="32"/>
      <c r="J17" s="16"/>
    </row>
    <row r="18" spans="1:10" x14ac:dyDescent="0.3">
      <c r="A18" t="s">
        <v>68</v>
      </c>
      <c r="B18" s="32" t="s">
        <v>191</v>
      </c>
      <c r="C18" s="32"/>
      <c r="D18" s="32"/>
      <c r="E18" s="32"/>
      <c r="F18" s="32"/>
      <c r="G18" s="32"/>
      <c r="H18" s="32"/>
      <c r="I18" s="32"/>
      <c r="J18" s="32"/>
    </row>
    <row r="19" spans="1:10" x14ac:dyDescent="0.3">
      <c r="A19" t="s">
        <v>69</v>
      </c>
      <c r="B19" s="31" t="s">
        <v>582</v>
      </c>
      <c r="C19" s="31"/>
      <c r="D19" s="31"/>
      <c r="E19" s="31"/>
      <c r="F19" s="31"/>
      <c r="G19" s="31"/>
      <c r="H19" s="31"/>
      <c r="I19" s="31"/>
      <c r="J19" s="31"/>
    </row>
    <row r="20" spans="1:10" ht="30" customHeight="1" x14ac:dyDescent="0.3">
      <c r="A20" t="s">
        <v>72</v>
      </c>
      <c r="B20" s="16"/>
      <c r="C20" s="43" t="s">
        <v>624</v>
      </c>
      <c r="D20" s="43"/>
      <c r="E20" s="43"/>
      <c r="F20" s="43"/>
      <c r="G20" s="43"/>
      <c r="H20" s="43"/>
      <c r="I20" s="43"/>
      <c r="J20" s="16"/>
    </row>
    <row r="21" spans="1:10" x14ac:dyDescent="0.3">
      <c r="A21" s="24" t="s">
        <v>102</v>
      </c>
      <c r="B21" s="25"/>
      <c r="C21" s="25"/>
      <c r="D21" s="25"/>
      <c r="E21" s="25"/>
      <c r="F21" s="25"/>
      <c r="G21" s="25"/>
      <c r="H21" s="25"/>
      <c r="I21" s="25"/>
    </row>
    <row r="22" spans="1:10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10" x14ac:dyDescent="0.3">
      <c r="A23" t="s">
        <v>70</v>
      </c>
      <c r="B23" s="16"/>
      <c r="C23" s="31" t="s">
        <v>599</v>
      </c>
      <c r="D23" s="31"/>
      <c r="E23" s="31"/>
      <c r="F23" s="31"/>
      <c r="G23" s="31"/>
      <c r="H23" s="31"/>
      <c r="I23" s="31"/>
    </row>
    <row r="24" spans="1:10" x14ac:dyDescent="0.3">
      <c r="A24" t="s">
        <v>60</v>
      </c>
      <c r="B24" s="31" t="s">
        <v>625</v>
      </c>
      <c r="C24" s="31"/>
      <c r="D24" s="31"/>
      <c r="E24" s="31"/>
      <c r="F24" s="31"/>
      <c r="G24" s="31"/>
      <c r="H24" s="31"/>
      <c r="I24" s="31"/>
    </row>
    <row r="25" spans="1:10" x14ac:dyDescent="0.3">
      <c r="A25" t="s">
        <v>62</v>
      </c>
      <c r="B25" s="31" t="s">
        <v>601</v>
      </c>
      <c r="C25" s="31"/>
      <c r="D25" s="31"/>
      <c r="E25" s="16" t="s">
        <v>63</v>
      </c>
      <c r="F25" s="16" t="s">
        <v>602</v>
      </c>
      <c r="G25" s="16"/>
      <c r="H25" s="16" t="s">
        <v>64</v>
      </c>
      <c r="I25" s="16">
        <v>58801</v>
      </c>
    </row>
    <row r="26" spans="1:10" x14ac:dyDescent="0.3">
      <c r="A26" t="s">
        <v>65</v>
      </c>
      <c r="B26" s="16"/>
      <c r="C26" s="16" t="s">
        <v>603</v>
      </c>
      <c r="D26" s="16"/>
      <c r="E26" s="16"/>
      <c r="F26" s="16"/>
      <c r="G26" s="16"/>
      <c r="H26" s="16"/>
      <c r="I26" s="16"/>
    </row>
    <row r="27" spans="1:10" x14ac:dyDescent="0.3">
      <c r="A27" t="s">
        <v>66</v>
      </c>
      <c r="B27" s="31" t="s">
        <v>604</v>
      </c>
      <c r="C27" s="31"/>
      <c r="D27" s="31"/>
      <c r="E27" s="16" t="s">
        <v>67</v>
      </c>
      <c r="F27" s="32" t="s">
        <v>626</v>
      </c>
      <c r="G27" s="32"/>
      <c r="H27" s="32"/>
      <c r="I27" s="32"/>
    </row>
    <row r="28" spans="1:10" x14ac:dyDescent="0.3">
      <c r="A28" t="s">
        <v>68</v>
      </c>
      <c r="B28" s="32" t="s">
        <v>627</v>
      </c>
      <c r="C28" s="32"/>
      <c r="D28" s="32"/>
      <c r="E28" s="32"/>
      <c r="F28" s="32"/>
      <c r="G28" s="32"/>
      <c r="H28" s="32"/>
      <c r="I28" s="32"/>
    </row>
    <row r="29" spans="1:10" x14ac:dyDescent="0.3">
      <c r="A29" t="s">
        <v>69</v>
      </c>
      <c r="B29" s="31" t="s">
        <v>607</v>
      </c>
      <c r="C29" s="31"/>
      <c r="D29" s="31"/>
      <c r="E29" s="31"/>
      <c r="F29" s="16"/>
      <c r="G29" s="16"/>
      <c r="H29" s="16"/>
      <c r="I29" s="16"/>
    </row>
    <row r="30" spans="1:10" ht="30" customHeight="1" x14ac:dyDescent="0.3">
      <c r="A30" t="s">
        <v>72</v>
      </c>
      <c r="B30" s="16"/>
      <c r="C30" s="43" t="s">
        <v>624</v>
      </c>
      <c r="D30" s="43"/>
      <c r="E30" s="43"/>
      <c r="F30" s="43"/>
      <c r="G30" s="43"/>
      <c r="H30" s="43"/>
      <c r="I30" s="43"/>
    </row>
    <row r="31" spans="1:10" x14ac:dyDescent="0.3">
      <c r="A31" s="24" t="s">
        <v>102</v>
      </c>
      <c r="B31" s="25"/>
      <c r="C31" s="25"/>
      <c r="D31" s="25"/>
      <c r="E31" s="25"/>
      <c r="F31" s="25"/>
      <c r="G31" s="25"/>
      <c r="H31" s="25"/>
      <c r="I31" s="25"/>
    </row>
    <row r="32" spans="1:10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10" x14ac:dyDescent="0.3">
      <c r="A33" t="s">
        <v>70</v>
      </c>
      <c r="B33" s="16"/>
      <c r="C33" s="31" t="s">
        <v>628</v>
      </c>
      <c r="D33" s="31"/>
      <c r="E33" s="31"/>
      <c r="F33" s="31"/>
      <c r="G33" s="31"/>
      <c r="H33" s="31"/>
      <c r="I33" s="31"/>
      <c r="J33" s="16"/>
    </row>
    <row r="34" spans="1:10" x14ac:dyDescent="0.3">
      <c r="A34" t="s">
        <v>60</v>
      </c>
      <c r="B34" s="31" t="s">
        <v>629</v>
      </c>
      <c r="C34" s="31"/>
      <c r="D34" s="31"/>
      <c r="E34" s="31"/>
      <c r="F34" s="31"/>
      <c r="G34" s="31"/>
      <c r="H34" s="31"/>
      <c r="I34" s="31"/>
      <c r="J34" s="31"/>
    </row>
    <row r="35" spans="1:10" x14ac:dyDescent="0.3">
      <c r="A35" t="s">
        <v>62</v>
      </c>
      <c r="B35" s="31" t="s">
        <v>630</v>
      </c>
      <c r="C35" s="31"/>
      <c r="D35" s="31"/>
      <c r="E35" s="16" t="s">
        <v>63</v>
      </c>
      <c r="F35" s="31" t="s">
        <v>631</v>
      </c>
      <c r="G35" s="31"/>
      <c r="H35" s="16" t="s">
        <v>64</v>
      </c>
      <c r="I35" s="16">
        <v>83401</v>
      </c>
      <c r="J35" s="16"/>
    </row>
    <row r="36" spans="1:10" x14ac:dyDescent="0.3">
      <c r="A36" t="s">
        <v>65</v>
      </c>
      <c r="B36" s="16"/>
      <c r="C36" s="16" t="s">
        <v>632</v>
      </c>
      <c r="D36" s="16"/>
      <c r="E36" s="16"/>
      <c r="F36" s="16"/>
      <c r="G36" s="16"/>
      <c r="H36" s="16"/>
      <c r="I36" s="16"/>
      <c r="J36" s="16"/>
    </row>
    <row r="37" spans="1:10" x14ac:dyDescent="0.3">
      <c r="A37" t="s">
        <v>66</v>
      </c>
      <c r="B37" s="31" t="s">
        <v>633</v>
      </c>
      <c r="C37" s="31"/>
      <c r="D37" s="31"/>
      <c r="E37" s="16" t="s">
        <v>67</v>
      </c>
      <c r="F37" s="32" t="s">
        <v>634</v>
      </c>
      <c r="G37" s="32"/>
      <c r="H37" s="32"/>
      <c r="I37" s="32"/>
      <c r="J37" s="16"/>
    </row>
    <row r="38" spans="1:10" x14ac:dyDescent="0.3">
      <c r="A38" t="s">
        <v>68</v>
      </c>
      <c r="B38" s="32" t="s">
        <v>635</v>
      </c>
      <c r="C38" s="32"/>
      <c r="D38" s="32"/>
      <c r="E38" s="32"/>
      <c r="F38" s="32"/>
      <c r="G38" s="32"/>
      <c r="H38" s="32"/>
      <c r="I38" s="32"/>
      <c r="J38" s="32"/>
    </row>
    <row r="39" spans="1:10" x14ac:dyDescent="0.3">
      <c r="A39" t="s">
        <v>69</v>
      </c>
      <c r="B39" s="31" t="s">
        <v>636</v>
      </c>
      <c r="C39" s="31"/>
      <c r="D39" s="31"/>
      <c r="E39" s="31"/>
      <c r="F39" s="31"/>
      <c r="G39" s="31"/>
      <c r="H39" s="31"/>
      <c r="I39" s="31"/>
      <c r="J39" s="31"/>
    </row>
    <row r="40" spans="1:10" ht="30" customHeight="1" x14ac:dyDescent="0.3">
      <c r="A40" t="s">
        <v>72</v>
      </c>
      <c r="B40" s="16"/>
      <c r="C40" s="31" t="s">
        <v>624</v>
      </c>
      <c r="D40" s="31"/>
      <c r="E40" s="31"/>
      <c r="F40" s="31"/>
      <c r="G40" s="31"/>
      <c r="H40" s="31"/>
      <c r="I40" s="31"/>
      <c r="J40" s="31"/>
    </row>
    <row r="45" spans="1:10" x14ac:dyDescent="0.3">
      <c r="A45" s="24" t="s">
        <v>102</v>
      </c>
      <c r="B45" s="25"/>
      <c r="C45" s="25"/>
      <c r="D45" s="25"/>
      <c r="E45" s="25"/>
      <c r="F45" s="25"/>
      <c r="G45" s="25"/>
      <c r="H45" s="25"/>
      <c r="I45" s="25"/>
    </row>
    <row r="46" spans="1:10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10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10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102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102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102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102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102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102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3">
    <mergeCell ref="B8:D8"/>
    <mergeCell ref="F8:I8"/>
    <mergeCell ref="A3:I3"/>
    <mergeCell ref="C4:I4"/>
    <mergeCell ref="B5:I5"/>
    <mergeCell ref="B6:D6"/>
    <mergeCell ref="F6:G6"/>
    <mergeCell ref="C7:I7"/>
    <mergeCell ref="A21:I22"/>
    <mergeCell ref="B9:I9"/>
    <mergeCell ref="A11:I12"/>
    <mergeCell ref="C13:I13"/>
    <mergeCell ref="B14:I14"/>
    <mergeCell ref="B15:D15"/>
    <mergeCell ref="B17:D17"/>
    <mergeCell ref="F17:I17"/>
    <mergeCell ref="C20:I20"/>
    <mergeCell ref="F15:G15"/>
    <mergeCell ref="C16:I16"/>
    <mergeCell ref="B18:J18"/>
    <mergeCell ref="B19:J19"/>
    <mergeCell ref="B10:I1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J34"/>
    <mergeCell ref="F35:G35"/>
    <mergeCell ref="B52:I52"/>
    <mergeCell ref="B37:D37"/>
    <mergeCell ref="F37:I37"/>
    <mergeCell ref="A45:I46"/>
    <mergeCell ref="C47:I47"/>
    <mergeCell ref="B48:I48"/>
    <mergeCell ref="B49:D49"/>
    <mergeCell ref="B51:D51"/>
    <mergeCell ref="F51:I51"/>
    <mergeCell ref="B38:J38"/>
    <mergeCell ref="B39:J39"/>
    <mergeCell ref="C40:J40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17" r:id="rId1" display="mailto:jcoumo@danasafetysupply.com" xr:uid="{A25A0A96-7345-466F-A026-575ECA3D5CF2}"/>
    <hyperlink ref="B18" r:id="rId2" display="http://www.danasafetysupply.com/" xr:uid="{8FC1683C-3EC8-456B-89B4-BECB5DCF0366}"/>
    <hyperlink ref="F27" r:id="rId3" display="mailto:JAKE@BALCOUNIFORM.COM" xr:uid="{EE8169A4-66D2-4573-8FEF-E268E1E1636D}"/>
    <hyperlink ref="B28" r:id="rId4" display="http://www.balcouniform.com/" xr:uid="{C2CB5F97-79E1-4A69-BEB7-35738195B721}"/>
    <hyperlink ref="F37" r:id="rId5" display="mailto:jabez@uniforms2gear.com" xr:uid="{598E159F-6AEE-4F54-8D6E-C824F457F3C0}"/>
    <hyperlink ref="B38" r:id="rId6" display="http://www.uniforms2gear.com/" xr:uid="{AE776961-857A-4C72-8E5D-A97CFB445ED4}"/>
    <hyperlink ref="F8" r:id="rId7" display="mailto:tolson@armorexpress.com" xr:uid="{D6D67796-EF25-4157-BDCA-346E6A238187}"/>
    <hyperlink ref="B9" r:id="rId8" display="http://www.armorexpress.com/" xr:uid="{41FCC8B6-F830-46B1-80E8-91E6D00D510E}"/>
  </hyperlinks>
  <pageMargins left="0.7" right="0.7" top="0.75" bottom="0.75" header="0.3" footer="0.3"/>
  <pageSetup orientation="portrait" horizontalDpi="1200" verticalDpi="1200" r:id="rId9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E2CD-3511-4140-8F70-4D4264045D37}">
  <dimension ref="A3:I117"/>
  <sheetViews>
    <sheetView workbookViewId="0"/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103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103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103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103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103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103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103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103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103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103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F289-873E-49A3-A28F-75699C21EE3F}">
  <dimension ref="A3:J108"/>
  <sheetViews>
    <sheetView workbookViewId="0">
      <selection activeCell="C4" sqref="C4:J4"/>
    </sheetView>
  </sheetViews>
  <sheetFormatPr defaultRowHeight="14.4" x14ac:dyDescent="0.3"/>
  <cols>
    <col min="2" max="2" width="10.77734375" customWidth="1"/>
  </cols>
  <sheetData>
    <row r="3" spans="1:10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t="s">
        <v>59</v>
      </c>
      <c r="C4" s="22" t="s">
        <v>140</v>
      </c>
      <c r="D4" s="22"/>
      <c r="E4" s="22"/>
      <c r="F4" s="22"/>
      <c r="G4" s="22"/>
      <c r="H4" s="22"/>
      <c r="I4" s="22"/>
      <c r="J4" s="22"/>
    </row>
    <row r="5" spans="1:10" x14ac:dyDescent="0.3">
      <c r="A5" t="s">
        <v>60</v>
      </c>
      <c r="B5" s="22" t="s">
        <v>141</v>
      </c>
      <c r="C5" s="22"/>
      <c r="D5" s="22"/>
      <c r="E5" s="22"/>
      <c r="F5" s="22"/>
      <c r="G5" s="22"/>
      <c r="H5" s="22"/>
      <c r="I5" s="22"/>
      <c r="J5" s="22"/>
    </row>
    <row r="6" spans="1:10" x14ac:dyDescent="0.3">
      <c r="A6" t="s">
        <v>62</v>
      </c>
      <c r="B6" s="22" t="s">
        <v>343</v>
      </c>
      <c r="C6" s="22"/>
      <c r="D6" s="22"/>
      <c r="E6" t="s">
        <v>63</v>
      </c>
      <c r="F6" s="22" t="s">
        <v>143</v>
      </c>
      <c r="G6" s="22"/>
      <c r="H6" t="s">
        <v>64</v>
      </c>
      <c r="I6" t="s">
        <v>242</v>
      </c>
    </row>
    <row r="7" spans="1:10" x14ac:dyDescent="0.3">
      <c r="A7" t="s">
        <v>65</v>
      </c>
      <c r="C7" s="22" t="s">
        <v>243</v>
      </c>
      <c r="D7" s="22"/>
      <c r="E7" s="22"/>
      <c r="F7" s="22"/>
      <c r="G7" s="22"/>
      <c r="H7" s="22"/>
      <c r="I7" s="22"/>
    </row>
    <row r="8" spans="1:10" x14ac:dyDescent="0.3">
      <c r="A8" t="s">
        <v>66</v>
      </c>
      <c r="B8" s="22" t="s">
        <v>145</v>
      </c>
      <c r="C8" s="22"/>
      <c r="D8" s="22"/>
      <c r="E8" t="s">
        <v>67</v>
      </c>
      <c r="F8" s="30" t="s">
        <v>244</v>
      </c>
      <c r="G8" s="22"/>
      <c r="H8" s="22"/>
      <c r="I8" s="22"/>
    </row>
    <row r="9" spans="1:10" x14ac:dyDescent="0.3">
      <c r="A9" t="s">
        <v>68</v>
      </c>
      <c r="B9" s="30" t="s">
        <v>245</v>
      </c>
      <c r="C9" s="22"/>
      <c r="D9" s="22"/>
      <c r="E9" s="22"/>
      <c r="F9" s="22"/>
      <c r="G9" s="22"/>
      <c r="H9" s="22"/>
      <c r="I9" s="22"/>
    </row>
    <row r="10" spans="1:10" x14ac:dyDescent="0.3">
      <c r="A10" t="s">
        <v>69</v>
      </c>
      <c r="B10" s="22" t="s">
        <v>148</v>
      </c>
      <c r="C10" s="22"/>
      <c r="D10" s="22"/>
      <c r="E10" s="22"/>
      <c r="F10" s="22"/>
      <c r="G10" s="22"/>
      <c r="H10" s="22"/>
      <c r="I10" s="22"/>
    </row>
    <row r="11" spans="1:10" x14ac:dyDescent="0.3">
      <c r="A11" s="24" t="s">
        <v>73</v>
      </c>
      <c r="B11" s="25"/>
      <c r="C11" s="25"/>
      <c r="D11" s="25"/>
      <c r="E11" s="25"/>
      <c r="F11" s="25"/>
      <c r="G11" s="25"/>
      <c r="H11" s="25"/>
      <c r="I11" s="25"/>
    </row>
    <row r="12" spans="1:10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10" x14ac:dyDescent="0.3">
      <c r="A13" t="s">
        <v>70</v>
      </c>
      <c r="C13" s="22" t="s">
        <v>479</v>
      </c>
      <c r="D13" s="22"/>
      <c r="E13" s="22"/>
      <c r="F13" s="22"/>
      <c r="G13" s="22"/>
      <c r="H13" s="22"/>
      <c r="I13" s="22"/>
    </row>
    <row r="14" spans="1:10" x14ac:dyDescent="0.3">
      <c r="A14" t="s">
        <v>60</v>
      </c>
      <c r="B14" t="s">
        <v>480</v>
      </c>
    </row>
    <row r="15" spans="1:10" x14ac:dyDescent="0.3">
      <c r="A15" t="s">
        <v>62</v>
      </c>
      <c r="B15" s="22" t="s">
        <v>481</v>
      </c>
      <c r="C15" s="22"/>
      <c r="D15" s="22"/>
      <c r="E15" t="s">
        <v>63</v>
      </c>
      <c r="F15" t="s">
        <v>482</v>
      </c>
      <c r="H15" t="s">
        <v>64</v>
      </c>
      <c r="I15">
        <v>99577</v>
      </c>
    </row>
    <row r="16" spans="1:10" x14ac:dyDescent="0.3">
      <c r="A16" t="s">
        <v>65</v>
      </c>
      <c r="C16" t="s">
        <v>483</v>
      </c>
    </row>
    <row r="17" spans="1:10" x14ac:dyDescent="0.3">
      <c r="A17" t="s">
        <v>66</v>
      </c>
      <c r="B17" s="22" t="s">
        <v>484</v>
      </c>
      <c r="C17" s="22"/>
      <c r="D17" s="22"/>
      <c r="E17" t="s">
        <v>67</v>
      </c>
      <c r="F17" s="30" t="s">
        <v>485</v>
      </c>
      <c r="G17" s="22"/>
      <c r="H17" s="22"/>
      <c r="I17" s="22"/>
    </row>
    <row r="18" spans="1:10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10" x14ac:dyDescent="0.3">
      <c r="A19" t="s">
        <v>69</v>
      </c>
      <c r="B19" s="22" t="s">
        <v>486</v>
      </c>
      <c r="C19" s="22"/>
      <c r="D19" s="22"/>
      <c r="E19" s="22"/>
      <c r="F19" s="22"/>
      <c r="G19" s="22"/>
      <c r="H19" s="22"/>
      <c r="I19" s="22"/>
      <c r="J19" s="22"/>
    </row>
    <row r="20" spans="1:10" ht="30" customHeight="1" x14ac:dyDescent="0.3">
      <c r="A20" t="s">
        <v>72</v>
      </c>
      <c r="C20" s="29" t="s">
        <v>487</v>
      </c>
      <c r="D20" s="29"/>
      <c r="E20" s="29"/>
      <c r="F20" s="29"/>
      <c r="G20" s="29"/>
      <c r="H20" s="29"/>
      <c r="I20" s="29"/>
      <c r="J20" s="29"/>
    </row>
    <row r="21" spans="1:10" x14ac:dyDescent="0.3">
      <c r="A21" s="24" t="s">
        <v>73</v>
      </c>
      <c r="B21" s="25"/>
      <c r="C21" s="25"/>
      <c r="D21" s="25"/>
      <c r="E21" s="25"/>
      <c r="F21" s="25"/>
      <c r="G21" s="25"/>
      <c r="H21" s="25"/>
      <c r="I21" s="25"/>
    </row>
    <row r="22" spans="1:10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10" x14ac:dyDescent="0.3">
      <c r="A23" t="s">
        <v>70</v>
      </c>
      <c r="C23" s="22" t="s">
        <v>488</v>
      </c>
      <c r="D23" s="22"/>
      <c r="E23" s="22"/>
      <c r="F23" s="22"/>
      <c r="G23" s="22"/>
      <c r="H23" s="22"/>
      <c r="I23" s="22"/>
    </row>
    <row r="24" spans="1:10" x14ac:dyDescent="0.3">
      <c r="A24" t="s">
        <v>60</v>
      </c>
      <c r="B24" s="22" t="s">
        <v>489</v>
      </c>
      <c r="C24" s="22"/>
      <c r="D24" s="22"/>
      <c r="E24" s="22"/>
      <c r="F24" s="22"/>
      <c r="G24" s="22"/>
      <c r="H24" s="22"/>
      <c r="I24" s="22"/>
      <c r="J24" s="22"/>
    </row>
    <row r="25" spans="1:10" x14ac:dyDescent="0.3">
      <c r="A25" t="s">
        <v>62</v>
      </c>
      <c r="B25" s="22" t="s">
        <v>490</v>
      </c>
      <c r="C25" s="22"/>
      <c r="D25" s="22"/>
      <c r="E25" t="s">
        <v>63</v>
      </c>
      <c r="F25" t="s">
        <v>482</v>
      </c>
      <c r="H25" t="s">
        <v>64</v>
      </c>
      <c r="I25">
        <v>99901</v>
      </c>
    </row>
    <row r="26" spans="1:10" x14ac:dyDescent="0.3">
      <c r="A26" t="s">
        <v>65</v>
      </c>
      <c r="C26" s="22" t="s">
        <v>491</v>
      </c>
      <c r="D26" s="22"/>
      <c r="E26" s="22"/>
      <c r="F26" s="22"/>
      <c r="G26" s="22"/>
      <c r="H26" s="22"/>
      <c r="I26" s="22"/>
      <c r="J26" s="22"/>
    </row>
    <row r="27" spans="1:10" x14ac:dyDescent="0.3">
      <c r="A27" t="s">
        <v>66</v>
      </c>
      <c r="B27" s="22" t="s">
        <v>492</v>
      </c>
      <c r="C27" s="22"/>
      <c r="D27" s="22"/>
      <c r="E27" t="s">
        <v>67</v>
      </c>
      <c r="F27" s="30" t="s">
        <v>493</v>
      </c>
      <c r="G27" s="22"/>
      <c r="H27" s="22"/>
      <c r="I27" s="22"/>
    </row>
    <row r="28" spans="1:10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10" x14ac:dyDescent="0.3">
      <c r="A29" t="s">
        <v>69</v>
      </c>
      <c r="B29" s="22" t="s">
        <v>494</v>
      </c>
      <c r="C29" s="22"/>
      <c r="D29" s="22"/>
      <c r="E29" s="22"/>
      <c r="F29" s="22"/>
      <c r="G29" s="22"/>
      <c r="H29" s="22"/>
      <c r="I29" s="22"/>
      <c r="J29" s="22"/>
    </row>
    <row r="30" spans="1:10" ht="30" customHeight="1" x14ac:dyDescent="0.3">
      <c r="A30" t="s">
        <v>72</v>
      </c>
      <c r="C30" s="29" t="s">
        <v>487</v>
      </c>
      <c r="D30" s="29"/>
      <c r="E30" s="29"/>
      <c r="F30" s="29"/>
      <c r="G30" s="29"/>
      <c r="H30" s="29"/>
      <c r="I30" s="29"/>
      <c r="J30" s="29"/>
    </row>
    <row r="31" spans="1:10" x14ac:dyDescent="0.3">
      <c r="A31" s="24" t="s">
        <v>73</v>
      </c>
      <c r="B31" s="25"/>
      <c r="C31" s="25"/>
      <c r="D31" s="25"/>
      <c r="E31" s="25"/>
      <c r="F31" s="25"/>
      <c r="G31" s="25"/>
      <c r="H31" s="25"/>
      <c r="I31" s="25"/>
      <c r="J31" s="14"/>
    </row>
    <row r="32" spans="1:10" x14ac:dyDescent="0.3">
      <c r="A32" s="25"/>
      <c r="B32" s="25"/>
      <c r="C32" s="25"/>
      <c r="D32" s="25"/>
      <c r="E32" s="25"/>
      <c r="F32" s="25"/>
      <c r="G32" s="25"/>
      <c r="H32" s="25"/>
      <c r="I32" s="25"/>
      <c r="J32" s="14"/>
    </row>
    <row r="33" spans="1:10" x14ac:dyDescent="0.3">
      <c r="A33" t="s">
        <v>70</v>
      </c>
      <c r="C33" s="22" t="s">
        <v>335</v>
      </c>
      <c r="D33" s="22"/>
      <c r="E33" s="22"/>
      <c r="F33" s="22"/>
      <c r="G33" s="22"/>
      <c r="H33" s="22"/>
      <c r="I33" s="22"/>
    </row>
    <row r="34" spans="1:10" x14ac:dyDescent="0.3">
      <c r="A34" t="s">
        <v>60</v>
      </c>
      <c r="B34" s="22" t="s">
        <v>336</v>
      </c>
      <c r="C34" s="22"/>
      <c r="D34" s="22"/>
      <c r="E34" s="22"/>
      <c r="F34" s="22"/>
      <c r="G34" s="22"/>
      <c r="H34" s="22"/>
      <c r="I34" s="22"/>
    </row>
    <row r="35" spans="1:10" x14ac:dyDescent="0.3">
      <c r="A35" t="s">
        <v>62</v>
      </c>
      <c r="B35" s="22" t="s">
        <v>337</v>
      </c>
      <c r="C35" s="22"/>
      <c r="D35" s="22"/>
      <c r="E35" t="s">
        <v>63</v>
      </c>
      <c r="F35" s="22" t="s">
        <v>143</v>
      </c>
      <c r="G35" s="22"/>
      <c r="H35" t="s">
        <v>64</v>
      </c>
      <c r="I35">
        <v>28613</v>
      </c>
    </row>
    <row r="36" spans="1:10" x14ac:dyDescent="0.3">
      <c r="A36" t="s">
        <v>65</v>
      </c>
      <c r="C36" t="s">
        <v>338</v>
      </c>
    </row>
    <row r="37" spans="1:10" x14ac:dyDescent="0.3">
      <c r="A37" t="s">
        <v>66</v>
      </c>
      <c r="B37" s="22" t="s">
        <v>339</v>
      </c>
      <c r="C37" s="22"/>
      <c r="D37" s="22"/>
      <c r="E37" t="s">
        <v>67</v>
      </c>
      <c r="F37" s="28" t="s">
        <v>340</v>
      </c>
      <c r="G37" s="22"/>
      <c r="H37" s="22"/>
      <c r="I37" s="22"/>
    </row>
    <row r="38" spans="1:10" x14ac:dyDescent="0.3">
      <c r="A38" t="s">
        <v>68</v>
      </c>
      <c r="B38" s="28" t="s">
        <v>341</v>
      </c>
      <c r="C38" s="22"/>
      <c r="D38" s="22"/>
      <c r="E38" s="22"/>
      <c r="F38" s="22"/>
      <c r="G38" s="22"/>
      <c r="H38" s="22"/>
      <c r="I38" s="22"/>
      <c r="J38" s="22"/>
    </row>
    <row r="39" spans="1:10" x14ac:dyDescent="0.3">
      <c r="A39" t="s">
        <v>69</v>
      </c>
      <c r="B39" s="22" t="s">
        <v>342</v>
      </c>
      <c r="C39" s="22"/>
      <c r="D39" s="22"/>
      <c r="E39" s="22"/>
      <c r="F39" s="22"/>
      <c r="G39" s="22"/>
      <c r="H39" s="22"/>
      <c r="I39" s="22"/>
      <c r="J39" s="22"/>
    </row>
    <row r="40" spans="1:10" ht="30" customHeight="1" x14ac:dyDescent="0.3">
      <c r="A40" t="s">
        <v>72</v>
      </c>
      <c r="C40" s="22" t="s">
        <v>487</v>
      </c>
      <c r="D40" s="22"/>
      <c r="E40" s="22"/>
      <c r="F40" s="22"/>
      <c r="G40" s="22"/>
      <c r="H40" s="22"/>
      <c r="I40" s="22"/>
      <c r="J40" s="22"/>
    </row>
    <row r="41" spans="1:10" ht="14.55" customHeight="1" x14ac:dyDescent="0.3">
      <c r="C41" s="13"/>
      <c r="D41" s="13"/>
      <c r="E41" s="13"/>
      <c r="F41" s="13"/>
      <c r="G41" s="13"/>
      <c r="H41" s="13"/>
      <c r="I41" s="13"/>
    </row>
    <row r="42" spans="1:10" ht="14.55" customHeight="1" x14ac:dyDescent="0.3">
      <c r="C42" s="13"/>
      <c r="D42" s="13"/>
      <c r="E42" s="13"/>
      <c r="F42" s="13"/>
      <c r="G42" s="13"/>
      <c r="H42" s="13"/>
      <c r="I42" s="13"/>
    </row>
    <row r="43" spans="1:10" ht="14.55" customHeight="1" x14ac:dyDescent="0.3">
      <c r="C43" s="13"/>
      <c r="D43" s="13"/>
      <c r="E43" s="13"/>
      <c r="F43" s="13"/>
      <c r="G43" s="13"/>
      <c r="H43" s="13"/>
      <c r="I43" s="13"/>
    </row>
    <row r="44" spans="1:10" ht="14.55" customHeight="1" x14ac:dyDescent="0.3">
      <c r="C44" s="13"/>
      <c r="D44" s="13"/>
      <c r="E44" s="13"/>
      <c r="F44" s="13"/>
      <c r="G44" s="13"/>
      <c r="H44" s="13"/>
      <c r="I44" s="13"/>
    </row>
    <row r="45" spans="1:10" x14ac:dyDescent="0.3">
      <c r="A45" s="24" t="s">
        <v>73</v>
      </c>
      <c r="B45" s="25"/>
      <c r="C45" s="25"/>
      <c r="D45" s="25"/>
      <c r="E45" s="25"/>
      <c r="F45" s="25"/>
      <c r="G45" s="25"/>
      <c r="H45" s="25"/>
      <c r="I45" s="25"/>
    </row>
    <row r="46" spans="1:10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10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10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ht="14.55" customHeight="1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t="s">
        <v>66</v>
      </c>
      <c r="B55" s="22"/>
      <c r="C55" s="22"/>
      <c r="D55" s="22"/>
      <c r="E55" t="s">
        <v>67</v>
      </c>
      <c r="F55" s="22"/>
      <c r="G55" s="22"/>
      <c r="H55" s="22"/>
      <c r="I55" s="22"/>
    </row>
    <row r="56" spans="1:9" x14ac:dyDescent="0.3">
      <c r="A56" t="s">
        <v>68</v>
      </c>
      <c r="B56" s="22"/>
      <c r="C56" s="22"/>
      <c r="D56" s="22"/>
      <c r="E56" s="22"/>
      <c r="F56" s="22"/>
      <c r="G56" s="22"/>
      <c r="H56" s="22"/>
      <c r="I56" s="22"/>
    </row>
    <row r="57" spans="1:9" x14ac:dyDescent="0.3">
      <c r="A57" t="s">
        <v>69</v>
      </c>
      <c r="B57" s="22"/>
      <c r="C57" s="22"/>
      <c r="D57" s="22"/>
      <c r="E57" s="22"/>
    </row>
    <row r="58" spans="1:9" ht="30" customHeight="1" x14ac:dyDescent="0.3">
      <c r="A58" t="s">
        <v>72</v>
      </c>
      <c r="C58" s="23"/>
      <c r="D58" s="23"/>
      <c r="E58" s="23"/>
      <c r="F58" s="23"/>
      <c r="G58" s="23"/>
      <c r="H58" s="23"/>
      <c r="I58" s="23"/>
    </row>
    <row r="59" spans="1:9" x14ac:dyDescent="0.3">
      <c r="A59" s="24" t="s">
        <v>73</v>
      </c>
      <c r="B59" s="25"/>
      <c r="C59" s="25"/>
      <c r="D59" s="25"/>
      <c r="E59" s="25"/>
      <c r="F59" s="25"/>
      <c r="G59" s="25"/>
      <c r="H59" s="25"/>
      <c r="I59" s="25"/>
    </row>
    <row r="60" spans="1:9" x14ac:dyDescent="0.3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3">
      <c r="A61" t="s">
        <v>70</v>
      </c>
      <c r="C61" s="22"/>
      <c r="D61" s="22"/>
      <c r="E61" s="22"/>
      <c r="F61" s="22"/>
      <c r="G61" s="22"/>
      <c r="H61" s="22"/>
      <c r="I61" s="22"/>
    </row>
    <row r="62" spans="1:9" x14ac:dyDescent="0.3">
      <c r="A62" t="s">
        <v>60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62</v>
      </c>
      <c r="B63" s="22"/>
      <c r="C63" s="22"/>
      <c r="D63" s="22"/>
      <c r="E63" t="s">
        <v>63</v>
      </c>
      <c r="H63" t="s">
        <v>64</v>
      </c>
    </row>
    <row r="64" spans="1:9" x14ac:dyDescent="0.3">
      <c r="A64" t="s">
        <v>65</v>
      </c>
    </row>
    <row r="65" spans="1:9" x14ac:dyDescent="0.3">
      <c r="A65" t="s">
        <v>66</v>
      </c>
      <c r="B65" s="22"/>
      <c r="C65" s="22"/>
      <c r="D65" s="22"/>
      <c r="E65" t="s">
        <v>67</v>
      </c>
      <c r="F65" s="22"/>
      <c r="G65" s="22"/>
      <c r="H65" s="22"/>
      <c r="I65" s="22"/>
    </row>
    <row r="66" spans="1:9" x14ac:dyDescent="0.3">
      <c r="A66" t="s">
        <v>68</v>
      </c>
      <c r="B66" s="22"/>
      <c r="C66" s="22"/>
      <c r="D66" s="22"/>
      <c r="E66" s="22"/>
      <c r="F66" s="22"/>
      <c r="G66" s="22"/>
      <c r="H66" s="22"/>
      <c r="I66" s="22"/>
    </row>
    <row r="67" spans="1:9" x14ac:dyDescent="0.3">
      <c r="A67" t="s">
        <v>69</v>
      </c>
      <c r="B67" s="22"/>
      <c r="C67" s="22"/>
      <c r="D67" s="22"/>
      <c r="E67" s="22"/>
    </row>
    <row r="68" spans="1:9" ht="30" customHeight="1" x14ac:dyDescent="0.3">
      <c r="A68" t="s">
        <v>72</v>
      </c>
      <c r="C68" s="23"/>
      <c r="D68" s="23"/>
      <c r="E68" s="23"/>
      <c r="F68" s="23"/>
      <c r="G68" s="23"/>
      <c r="H68" s="23"/>
      <c r="I68" s="23"/>
    </row>
    <row r="69" spans="1:9" x14ac:dyDescent="0.3">
      <c r="A69" s="24" t="s">
        <v>73</v>
      </c>
      <c r="B69" s="25"/>
      <c r="C69" s="25"/>
      <c r="D69" s="25"/>
      <c r="E69" s="25"/>
      <c r="F69" s="25"/>
      <c r="G69" s="25"/>
      <c r="H69" s="25"/>
      <c r="I69" s="25"/>
    </row>
    <row r="70" spans="1:9" x14ac:dyDescent="0.3">
      <c r="A70" s="25"/>
      <c r="B70" s="25"/>
      <c r="C70" s="25"/>
      <c r="D70" s="25"/>
      <c r="E70" s="25"/>
      <c r="F70" s="25"/>
      <c r="G70" s="25"/>
      <c r="H70" s="25"/>
      <c r="I70" s="25"/>
    </row>
    <row r="71" spans="1:9" x14ac:dyDescent="0.3">
      <c r="A71" t="s">
        <v>70</v>
      </c>
      <c r="C71" s="22"/>
      <c r="D71" s="22"/>
      <c r="E71" s="22"/>
      <c r="F71" s="22"/>
      <c r="G71" s="22"/>
      <c r="H71" s="22"/>
      <c r="I71" s="22"/>
    </row>
    <row r="72" spans="1:9" x14ac:dyDescent="0.3">
      <c r="A72" t="s">
        <v>60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62</v>
      </c>
      <c r="B73" s="22"/>
      <c r="C73" s="22"/>
      <c r="D73" s="22"/>
      <c r="E73" t="s">
        <v>63</v>
      </c>
      <c r="H73" t="s">
        <v>64</v>
      </c>
    </row>
    <row r="74" spans="1:9" x14ac:dyDescent="0.3">
      <c r="A74" t="s">
        <v>65</v>
      </c>
    </row>
    <row r="75" spans="1:9" x14ac:dyDescent="0.3">
      <c r="A75" t="s">
        <v>66</v>
      </c>
      <c r="B75" s="22"/>
      <c r="C75" s="22"/>
      <c r="D75" s="22"/>
      <c r="E75" t="s">
        <v>67</v>
      </c>
      <c r="F75" s="22"/>
      <c r="G75" s="22"/>
      <c r="H75" s="22"/>
      <c r="I75" s="22"/>
    </row>
    <row r="76" spans="1:9" x14ac:dyDescent="0.3">
      <c r="A76" t="s">
        <v>68</v>
      </c>
      <c r="B76" s="22"/>
      <c r="C76" s="22"/>
      <c r="D76" s="22"/>
      <c r="E76" s="22"/>
      <c r="F76" s="22"/>
      <c r="G76" s="22"/>
      <c r="H76" s="22"/>
      <c r="I76" s="22"/>
    </row>
    <row r="77" spans="1:9" x14ac:dyDescent="0.3">
      <c r="A77" t="s">
        <v>69</v>
      </c>
      <c r="B77" s="22"/>
      <c r="C77" s="22"/>
      <c r="D77" s="22"/>
      <c r="E77" s="22"/>
    </row>
    <row r="78" spans="1:9" ht="30" customHeight="1" x14ac:dyDescent="0.3">
      <c r="A78" t="s">
        <v>72</v>
      </c>
      <c r="C78" s="23"/>
      <c r="D78" s="23"/>
      <c r="E78" s="23"/>
      <c r="F78" s="23"/>
      <c r="G78" s="23"/>
      <c r="H78" s="23"/>
      <c r="I78" s="23"/>
    </row>
    <row r="79" spans="1:9" x14ac:dyDescent="0.3">
      <c r="A79" s="24" t="s">
        <v>73</v>
      </c>
      <c r="B79" s="25"/>
      <c r="C79" s="25"/>
      <c r="D79" s="25"/>
      <c r="E79" s="25"/>
      <c r="F79" s="25"/>
      <c r="G79" s="25"/>
      <c r="H79" s="25"/>
      <c r="I79" s="25"/>
    </row>
    <row r="80" spans="1:9" x14ac:dyDescent="0.3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3">
      <c r="A81" t="s">
        <v>70</v>
      </c>
      <c r="C81" s="22"/>
      <c r="D81" s="22"/>
      <c r="E81" s="22"/>
      <c r="F81" s="22"/>
      <c r="G81" s="22"/>
      <c r="H81" s="22"/>
      <c r="I81" s="22"/>
    </row>
    <row r="82" spans="1:9" x14ac:dyDescent="0.3">
      <c r="A82" t="s">
        <v>60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62</v>
      </c>
      <c r="B83" s="22"/>
      <c r="C83" s="22"/>
      <c r="D83" s="22"/>
      <c r="E83" t="s">
        <v>63</v>
      </c>
      <c r="H83" t="s">
        <v>64</v>
      </c>
    </row>
    <row r="84" spans="1:9" x14ac:dyDescent="0.3">
      <c r="A84" t="s">
        <v>65</v>
      </c>
    </row>
    <row r="85" spans="1:9" x14ac:dyDescent="0.3">
      <c r="A85" t="s">
        <v>66</v>
      </c>
      <c r="B85" s="22"/>
      <c r="C85" s="22"/>
      <c r="D85" s="22"/>
      <c r="E85" t="s">
        <v>67</v>
      </c>
      <c r="F85" s="22"/>
      <c r="G85" s="22"/>
      <c r="H85" s="22"/>
      <c r="I85" s="22"/>
    </row>
    <row r="86" spans="1:9" x14ac:dyDescent="0.3">
      <c r="A86" t="s">
        <v>68</v>
      </c>
      <c r="B86" s="22"/>
      <c r="C86" s="22"/>
      <c r="D86" s="22"/>
      <c r="E86" s="22"/>
      <c r="F86" s="22"/>
      <c r="G86" s="22"/>
      <c r="H86" s="22"/>
      <c r="I86" s="22"/>
    </row>
    <row r="87" spans="1:9" x14ac:dyDescent="0.3">
      <c r="A87" t="s">
        <v>69</v>
      </c>
      <c r="B87" s="22"/>
      <c r="C87" s="22"/>
      <c r="D87" s="22"/>
      <c r="E87" s="22"/>
    </row>
    <row r="88" spans="1:9" x14ac:dyDescent="0.3">
      <c r="A88" t="s">
        <v>72</v>
      </c>
      <c r="C88" s="23"/>
      <c r="D88" s="23"/>
      <c r="E88" s="23"/>
      <c r="F88" s="23"/>
      <c r="G88" s="23"/>
      <c r="H88" s="23"/>
      <c r="I88" s="23"/>
    </row>
    <row r="89" spans="1:9" x14ac:dyDescent="0.3">
      <c r="A89" s="24" t="s">
        <v>73</v>
      </c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3">
      <c r="A91" t="s">
        <v>70</v>
      </c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60</v>
      </c>
      <c r="B92" s="22"/>
      <c r="C92" s="22"/>
      <c r="D92" s="22"/>
      <c r="E92" s="22"/>
      <c r="F92" s="22"/>
      <c r="G92" s="22"/>
      <c r="H92" s="22"/>
      <c r="I92" s="22"/>
    </row>
    <row r="93" spans="1:9" x14ac:dyDescent="0.3">
      <c r="A93" t="s">
        <v>62</v>
      </c>
      <c r="B93" s="22"/>
      <c r="C93" s="22"/>
      <c r="D93" s="22"/>
      <c r="E93" t="s">
        <v>63</v>
      </c>
      <c r="H93" t="s">
        <v>64</v>
      </c>
    </row>
    <row r="94" spans="1:9" x14ac:dyDescent="0.3">
      <c r="A94" t="s">
        <v>65</v>
      </c>
    </row>
    <row r="95" spans="1:9" x14ac:dyDescent="0.3">
      <c r="A95" t="s">
        <v>66</v>
      </c>
      <c r="B95" s="22"/>
      <c r="C95" s="22"/>
      <c r="D95" s="22"/>
      <c r="E95" t="s">
        <v>67</v>
      </c>
      <c r="F95" s="22"/>
      <c r="G95" s="22"/>
      <c r="H95" s="22"/>
      <c r="I95" s="22"/>
    </row>
    <row r="96" spans="1:9" x14ac:dyDescent="0.3">
      <c r="A96" t="s">
        <v>68</v>
      </c>
      <c r="B96" s="22"/>
      <c r="C96" s="22"/>
      <c r="D96" s="22"/>
      <c r="E96" s="22"/>
      <c r="F96" s="22"/>
      <c r="G96" s="22"/>
      <c r="H96" s="22"/>
      <c r="I96" s="22"/>
    </row>
    <row r="97" spans="1:9" x14ac:dyDescent="0.3">
      <c r="A97" t="s">
        <v>69</v>
      </c>
      <c r="B97" s="22"/>
      <c r="C97" s="22"/>
      <c r="D97" s="22"/>
      <c r="E97" s="22"/>
    </row>
    <row r="98" spans="1:9" x14ac:dyDescent="0.3">
      <c r="A98" t="s">
        <v>72</v>
      </c>
      <c r="C98" s="23"/>
      <c r="D98" s="23"/>
      <c r="E98" s="23"/>
      <c r="F98" s="23"/>
      <c r="G98" s="23"/>
      <c r="H98" s="23"/>
      <c r="I98" s="23"/>
    </row>
    <row r="99" spans="1:9" x14ac:dyDescent="0.3">
      <c r="A99" s="24" t="s">
        <v>73</v>
      </c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3">
      <c r="A101" t="s">
        <v>70</v>
      </c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60</v>
      </c>
      <c r="B102" s="22"/>
      <c r="C102" s="22"/>
      <c r="D102" s="22"/>
      <c r="E102" s="22"/>
      <c r="F102" s="22"/>
      <c r="G102" s="22"/>
      <c r="H102" s="22"/>
      <c r="I102" s="22"/>
    </row>
    <row r="103" spans="1:9" x14ac:dyDescent="0.3">
      <c r="A103" t="s">
        <v>62</v>
      </c>
      <c r="B103" s="22"/>
      <c r="C103" s="22"/>
      <c r="D103" s="22"/>
      <c r="E103" t="s">
        <v>63</v>
      </c>
      <c r="H103" t="s">
        <v>64</v>
      </c>
    </row>
    <row r="104" spans="1:9" x14ac:dyDescent="0.3">
      <c r="A104" t="s">
        <v>65</v>
      </c>
    </row>
    <row r="105" spans="1:9" x14ac:dyDescent="0.3">
      <c r="A105" t="s">
        <v>66</v>
      </c>
      <c r="B105" s="22"/>
      <c r="C105" s="22"/>
      <c r="D105" s="22"/>
      <c r="E105" t="s">
        <v>67</v>
      </c>
      <c r="F105" s="22"/>
      <c r="G105" s="22"/>
      <c r="H105" s="22"/>
      <c r="I105" s="22"/>
    </row>
    <row r="106" spans="1:9" x14ac:dyDescent="0.3">
      <c r="A106" t="s">
        <v>68</v>
      </c>
      <c r="B106" s="22"/>
      <c r="C106" s="22"/>
      <c r="D106" s="22"/>
      <c r="E106" s="22"/>
      <c r="F106" s="22"/>
      <c r="G106" s="22"/>
      <c r="H106" s="22"/>
      <c r="I106" s="22"/>
    </row>
    <row r="107" spans="1:9" x14ac:dyDescent="0.3">
      <c r="A107" t="s">
        <v>69</v>
      </c>
      <c r="B107" s="22"/>
      <c r="C107" s="22"/>
      <c r="D107" s="22"/>
      <c r="E107" s="22"/>
    </row>
    <row r="108" spans="1:9" x14ac:dyDescent="0.3">
      <c r="A108" t="s">
        <v>72</v>
      </c>
      <c r="C108" s="23"/>
      <c r="D108" s="23"/>
      <c r="E108" s="23"/>
      <c r="F108" s="23"/>
      <c r="G108" s="23"/>
      <c r="H108" s="23"/>
      <c r="I108" s="23"/>
    </row>
  </sheetData>
  <mergeCells count="97">
    <mergeCell ref="F35:G35"/>
    <mergeCell ref="B38:J38"/>
    <mergeCell ref="B39:J39"/>
    <mergeCell ref="C40:J40"/>
    <mergeCell ref="B8:D8"/>
    <mergeCell ref="F8:I8"/>
    <mergeCell ref="C13:I13"/>
    <mergeCell ref="B15:D15"/>
    <mergeCell ref="A21:I22"/>
    <mergeCell ref="B17:D17"/>
    <mergeCell ref="F17:I17"/>
    <mergeCell ref="B18:I18"/>
    <mergeCell ref="B19:J19"/>
    <mergeCell ref="C20:J20"/>
    <mergeCell ref="B35:D35"/>
    <mergeCell ref="C23:I23"/>
    <mergeCell ref="A3:I3"/>
    <mergeCell ref="A11:I12"/>
    <mergeCell ref="B6:D6"/>
    <mergeCell ref="B9:I9"/>
    <mergeCell ref="C4:J4"/>
    <mergeCell ref="B5:J5"/>
    <mergeCell ref="F6:G6"/>
    <mergeCell ref="C7:I7"/>
    <mergeCell ref="B10:I10"/>
    <mergeCell ref="C33:I33"/>
    <mergeCell ref="B34:I34"/>
    <mergeCell ref="B24:J24"/>
    <mergeCell ref="C26:J26"/>
    <mergeCell ref="B29:J29"/>
    <mergeCell ref="C30:J30"/>
    <mergeCell ref="B25:D25"/>
    <mergeCell ref="B27:D27"/>
    <mergeCell ref="F27:I27"/>
    <mergeCell ref="B28:I28"/>
    <mergeCell ref="A31:I32"/>
    <mergeCell ref="B52:I52"/>
    <mergeCell ref="B55:D55"/>
    <mergeCell ref="F55:I55"/>
    <mergeCell ref="B56:I56"/>
    <mergeCell ref="B37:D37"/>
    <mergeCell ref="F37:I37"/>
    <mergeCell ref="A45:I46"/>
    <mergeCell ref="B57:E57"/>
    <mergeCell ref="C58:I58"/>
    <mergeCell ref="C61:I61"/>
    <mergeCell ref="B62:I62"/>
    <mergeCell ref="B63:D63"/>
    <mergeCell ref="A59:I60"/>
    <mergeCell ref="B76:I76"/>
    <mergeCell ref="A69:I70"/>
    <mergeCell ref="B65:D65"/>
    <mergeCell ref="F65:I65"/>
    <mergeCell ref="B66:I66"/>
    <mergeCell ref="B67:E67"/>
    <mergeCell ref="C68:I68"/>
    <mergeCell ref="B85:D85"/>
    <mergeCell ref="F85:I85"/>
    <mergeCell ref="B77:E77"/>
    <mergeCell ref="C78:I78"/>
    <mergeCell ref="C47:I47"/>
    <mergeCell ref="B48:I48"/>
    <mergeCell ref="B49:D49"/>
    <mergeCell ref="B51:D51"/>
    <mergeCell ref="F51:I51"/>
    <mergeCell ref="B53:E53"/>
    <mergeCell ref="C54:I54"/>
    <mergeCell ref="C71:I71"/>
    <mergeCell ref="B72:I72"/>
    <mergeCell ref="B73:D73"/>
    <mergeCell ref="B75:D75"/>
    <mergeCell ref="F75:I75"/>
    <mergeCell ref="A79:I80"/>
    <mergeCell ref="C98:I98"/>
    <mergeCell ref="B86:I86"/>
    <mergeCell ref="B87:E87"/>
    <mergeCell ref="C88:I88"/>
    <mergeCell ref="C91:I91"/>
    <mergeCell ref="B92:I92"/>
    <mergeCell ref="A89:I90"/>
    <mergeCell ref="B93:D93"/>
    <mergeCell ref="B95:D95"/>
    <mergeCell ref="F95:I95"/>
    <mergeCell ref="B96:I96"/>
    <mergeCell ref="B97:E97"/>
    <mergeCell ref="C81:I81"/>
    <mergeCell ref="B82:I82"/>
    <mergeCell ref="B83:D83"/>
    <mergeCell ref="A99:I100"/>
    <mergeCell ref="B106:I106"/>
    <mergeCell ref="B107:E107"/>
    <mergeCell ref="C108:I108"/>
    <mergeCell ref="C101:I101"/>
    <mergeCell ref="B102:I102"/>
    <mergeCell ref="B103:D103"/>
    <mergeCell ref="B105:D105"/>
    <mergeCell ref="F105:I105"/>
  </mergeCells>
  <hyperlinks>
    <hyperlink ref="F8" r:id="rId1" display="tolson@armorexpress.com" xr:uid="{866622F7-3D44-406E-A46A-92385DF422B1}"/>
    <hyperlink ref="B9" r:id="rId2" xr:uid="{79EE3E04-34F9-42C9-9C95-8AD46F9E3516}"/>
    <hyperlink ref="F17" r:id="rId3" xr:uid="{03DB7250-E3B4-41E4-B67A-B4CA42B449DB}"/>
    <hyperlink ref="F27" r:id="rId4" xr:uid="{5708DB3B-2257-41B2-8234-26266FE636F6}"/>
  </hyperlinks>
  <pageMargins left="0.7" right="0.7" top="0.75" bottom="0.75" header="0.3" footer="0.3"/>
  <pageSetup orientation="portrait" horizontalDpi="1200" verticalDpi="1200" r:id="rId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27E1-EA11-4379-95D4-8D2ED20E7DDE}">
  <dimension ref="A3:J117"/>
  <sheetViews>
    <sheetView workbookViewId="0">
      <selection activeCell="A4" sqref="A4"/>
    </sheetView>
  </sheetViews>
  <sheetFormatPr defaultRowHeight="14.4" x14ac:dyDescent="0.3"/>
  <cols>
    <col min="2" max="2" width="10.77734375" customWidth="1"/>
  </cols>
  <sheetData>
    <row r="3" spans="1:10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t="s">
        <v>59</v>
      </c>
      <c r="C4" s="31" t="s">
        <v>140</v>
      </c>
      <c r="D4" s="31"/>
      <c r="E4" s="31"/>
      <c r="F4" s="31"/>
      <c r="G4" s="31"/>
      <c r="H4" s="31"/>
      <c r="I4" s="31"/>
    </row>
    <row r="5" spans="1:10" x14ac:dyDescent="0.3">
      <c r="A5" t="s">
        <v>60</v>
      </c>
      <c r="B5" s="31" t="s">
        <v>141</v>
      </c>
      <c r="C5" s="31"/>
      <c r="D5" s="31"/>
      <c r="E5" s="31"/>
      <c r="F5" s="31"/>
      <c r="G5" s="31"/>
      <c r="H5" s="31"/>
      <c r="I5" s="31"/>
    </row>
    <row r="6" spans="1:10" x14ac:dyDescent="0.3">
      <c r="A6" t="s">
        <v>62</v>
      </c>
      <c r="B6" s="31" t="s">
        <v>241</v>
      </c>
      <c r="C6" s="31"/>
      <c r="D6" s="31"/>
      <c r="E6" t="s">
        <v>63</v>
      </c>
      <c r="F6" t="s">
        <v>143</v>
      </c>
      <c r="H6" t="s">
        <v>64</v>
      </c>
      <c r="I6" s="16" t="s">
        <v>242</v>
      </c>
    </row>
    <row r="7" spans="1:10" x14ac:dyDescent="0.3">
      <c r="A7" t="s">
        <v>65</v>
      </c>
      <c r="C7" s="31" t="s">
        <v>243</v>
      </c>
      <c r="D7" s="31"/>
      <c r="E7" s="31"/>
      <c r="F7" s="31"/>
      <c r="G7" s="31"/>
      <c r="H7" s="31"/>
    </row>
    <row r="8" spans="1:10" x14ac:dyDescent="0.3">
      <c r="A8" t="s">
        <v>66</v>
      </c>
      <c r="B8" s="31" t="s">
        <v>145</v>
      </c>
      <c r="C8" s="31"/>
      <c r="D8" s="31"/>
      <c r="E8" t="s">
        <v>67</v>
      </c>
      <c r="F8" s="32" t="s">
        <v>244</v>
      </c>
      <c r="G8" s="32"/>
      <c r="H8" s="32"/>
      <c r="I8" s="32"/>
    </row>
    <row r="9" spans="1:10" x14ac:dyDescent="0.3">
      <c r="A9" t="s">
        <v>68</v>
      </c>
      <c r="B9" s="32" t="s">
        <v>245</v>
      </c>
      <c r="C9" s="32"/>
      <c r="D9" s="32"/>
      <c r="E9" s="32"/>
      <c r="F9" s="32"/>
      <c r="G9" s="32"/>
      <c r="H9" s="32"/>
      <c r="I9" s="32"/>
    </row>
    <row r="10" spans="1:10" x14ac:dyDescent="0.3">
      <c r="A10" t="s">
        <v>69</v>
      </c>
      <c r="B10" s="31" t="s">
        <v>148</v>
      </c>
      <c r="C10" s="31"/>
      <c r="D10" s="31"/>
      <c r="E10" s="31"/>
    </row>
    <row r="11" spans="1:10" x14ac:dyDescent="0.3">
      <c r="A11" s="24" t="s">
        <v>104</v>
      </c>
      <c r="B11" s="25"/>
      <c r="C11" s="25"/>
      <c r="D11" s="25"/>
      <c r="E11" s="25"/>
      <c r="F11" s="25"/>
      <c r="G11" s="25"/>
      <c r="H11" s="25"/>
      <c r="I11" s="25"/>
    </row>
    <row r="12" spans="1:10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10" x14ac:dyDescent="0.3">
      <c r="A13" t="s">
        <v>70</v>
      </c>
      <c r="B13" s="16"/>
      <c r="C13" s="31" t="s">
        <v>401</v>
      </c>
      <c r="D13" s="31"/>
      <c r="E13" s="31"/>
      <c r="F13" s="31"/>
      <c r="G13" s="31"/>
      <c r="H13" s="31"/>
      <c r="I13" s="31"/>
      <c r="J13" s="16"/>
    </row>
    <row r="14" spans="1:10" x14ac:dyDescent="0.3">
      <c r="A14" t="s">
        <v>60</v>
      </c>
      <c r="B14" s="31" t="s">
        <v>421</v>
      </c>
      <c r="C14" s="31"/>
      <c r="D14" s="31"/>
      <c r="E14" s="31"/>
      <c r="F14" s="31"/>
      <c r="G14" s="31"/>
      <c r="H14" s="31"/>
      <c r="I14" s="31"/>
      <c r="J14" s="31"/>
    </row>
    <row r="15" spans="1:10" x14ac:dyDescent="0.3">
      <c r="A15" t="s">
        <v>62</v>
      </c>
      <c r="B15" s="31" t="s">
        <v>422</v>
      </c>
      <c r="C15" s="31"/>
      <c r="D15" s="31"/>
      <c r="E15" s="16" t="s">
        <v>63</v>
      </c>
      <c r="F15" s="31" t="s">
        <v>423</v>
      </c>
      <c r="G15" s="31"/>
      <c r="H15" s="16" t="s">
        <v>64</v>
      </c>
      <c r="I15" s="16">
        <v>84119</v>
      </c>
      <c r="J15" s="16"/>
    </row>
    <row r="16" spans="1:10" x14ac:dyDescent="0.3">
      <c r="A16" t="s">
        <v>65</v>
      </c>
      <c r="B16" s="16"/>
      <c r="C16" s="16" t="s">
        <v>404</v>
      </c>
      <c r="D16" s="16"/>
      <c r="E16" s="16"/>
      <c r="F16" s="16"/>
      <c r="G16" s="16"/>
      <c r="H16" s="16"/>
      <c r="I16" s="16"/>
      <c r="J16" s="16"/>
    </row>
    <row r="17" spans="1:10" x14ac:dyDescent="0.3">
      <c r="A17" t="s">
        <v>66</v>
      </c>
      <c r="B17" s="31" t="s">
        <v>405</v>
      </c>
      <c r="C17" s="31"/>
      <c r="D17" s="31"/>
      <c r="E17" s="16" t="s">
        <v>67</v>
      </c>
      <c r="F17" s="32" t="s">
        <v>406</v>
      </c>
      <c r="G17" s="32"/>
      <c r="H17" s="32"/>
      <c r="I17" s="32"/>
      <c r="J17" s="16"/>
    </row>
    <row r="18" spans="1:10" x14ac:dyDescent="0.3">
      <c r="A18" t="s">
        <v>68</v>
      </c>
      <c r="B18" s="32" t="s">
        <v>407</v>
      </c>
      <c r="C18" s="32"/>
      <c r="D18" s="32"/>
      <c r="E18" s="32"/>
      <c r="F18" s="32"/>
      <c r="G18" s="32"/>
      <c r="H18" s="32"/>
      <c r="I18" s="32"/>
      <c r="J18" s="32"/>
    </row>
    <row r="19" spans="1:10" x14ac:dyDescent="0.3">
      <c r="A19" t="s">
        <v>69</v>
      </c>
      <c r="B19" s="31" t="s">
        <v>408</v>
      </c>
      <c r="C19" s="31"/>
      <c r="D19" s="31"/>
      <c r="E19" s="31"/>
      <c r="F19" s="31"/>
      <c r="G19" s="31"/>
      <c r="H19" s="31"/>
      <c r="I19" s="31"/>
      <c r="J19" s="31"/>
    </row>
    <row r="20" spans="1:10" ht="30" customHeight="1" x14ac:dyDescent="0.3">
      <c r="A20" t="s">
        <v>72</v>
      </c>
      <c r="C20" s="23" t="s">
        <v>637</v>
      </c>
      <c r="D20" s="23"/>
      <c r="E20" s="23"/>
      <c r="F20" s="23"/>
      <c r="G20" s="23"/>
      <c r="H20" s="23"/>
      <c r="I20" s="23"/>
    </row>
    <row r="21" spans="1:10" x14ac:dyDescent="0.3">
      <c r="A21" s="24" t="s">
        <v>104</v>
      </c>
      <c r="B21" s="25"/>
      <c r="C21" s="25"/>
      <c r="D21" s="25"/>
      <c r="E21" s="25"/>
      <c r="F21" s="25"/>
      <c r="G21" s="25"/>
      <c r="H21" s="25"/>
      <c r="I21" s="25"/>
    </row>
    <row r="22" spans="1:10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10" x14ac:dyDescent="0.3">
      <c r="A23" t="s">
        <v>70</v>
      </c>
      <c r="C23" s="31" t="s">
        <v>167</v>
      </c>
      <c r="D23" s="31"/>
      <c r="E23" s="31"/>
      <c r="F23" s="31"/>
      <c r="G23" s="31"/>
      <c r="H23" s="31"/>
      <c r="I23" s="31"/>
    </row>
    <row r="24" spans="1:10" x14ac:dyDescent="0.3">
      <c r="A24" t="s">
        <v>60</v>
      </c>
      <c r="B24" s="31" t="s">
        <v>328</v>
      </c>
      <c r="C24" s="31"/>
      <c r="D24" s="31"/>
      <c r="E24" s="31"/>
      <c r="F24" s="31"/>
      <c r="G24" s="31"/>
      <c r="H24" s="31"/>
      <c r="I24" s="31"/>
    </row>
    <row r="25" spans="1:10" x14ac:dyDescent="0.3">
      <c r="A25" t="s">
        <v>62</v>
      </c>
      <c r="B25" s="31" t="s">
        <v>177</v>
      </c>
      <c r="C25" s="31"/>
      <c r="D25" s="31"/>
      <c r="E25" t="s">
        <v>63</v>
      </c>
      <c r="F25" s="31" t="s">
        <v>178</v>
      </c>
      <c r="G25" s="31"/>
      <c r="H25" t="s">
        <v>64</v>
      </c>
      <c r="I25" s="16">
        <v>40505</v>
      </c>
    </row>
    <row r="26" spans="1:10" x14ac:dyDescent="0.3">
      <c r="A26" t="s">
        <v>65</v>
      </c>
      <c r="C26" s="31" t="s">
        <v>397</v>
      </c>
      <c r="D26" s="31"/>
      <c r="E26" s="31"/>
      <c r="F26" s="31"/>
      <c r="G26" s="31"/>
      <c r="H26" s="31"/>
      <c r="I26" s="31"/>
    </row>
    <row r="27" spans="1:10" x14ac:dyDescent="0.3">
      <c r="A27" t="s">
        <v>66</v>
      </c>
      <c r="B27" s="31" t="s">
        <v>398</v>
      </c>
      <c r="C27" s="31"/>
      <c r="D27" s="31"/>
      <c r="E27" t="s">
        <v>67</v>
      </c>
      <c r="F27" s="32" t="s">
        <v>399</v>
      </c>
      <c r="G27" s="32"/>
      <c r="H27" s="32"/>
      <c r="I27" s="32"/>
    </row>
    <row r="28" spans="1:10" x14ac:dyDescent="0.3">
      <c r="A28" t="s">
        <v>68</v>
      </c>
      <c r="B28" s="32" t="s">
        <v>182</v>
      </c>
      <c r="C28" s="32"/>
      <c r="D28" s="32"/>
      <c r="E28" s="32"/>
      <c r="F28" s="32"/>
      <c r="G28" s="32"/>
      <c r="H28" s="32"/>
      <c r="I28" s="32"/>
    </row>
    <row r="29" spans="1:10" x14ac:dyDescent="0.3">
      <c r="A29" t="s">
        <v>69</v>
      </c>
      <c r="B29" s="31" t="s">
        <v>183</v>
      </c>
      <c r="C29" s="31"/>
      <c r="D29" s="31"/>
      <c r="E29" s="31"/>
    </row>
    <row r="30" spans="1:10" ht="30" customHeight="1" x14ac:dyDescent="0.3">
      <c r="A30" t="s">
        <v>72</v>
      </c>
      <c r="C30" s="23" t="s">
        <v>637</v>
      </c>
      <c r="D30" s="23"/>
      <c r="E30" s="23"/>
      <c r="F30" s="23"/>
      <c r="G30" s="23"/>
      <c r="H30" s="23"/>
      <c r="I30" s="23"/>
    </row>
    <row r="31" spans="1:10" x14ac:dyDescent="0.3">
      <c r="A31" s="24" t="s">
        <v>104</v>
      </c>
      <c r="B31" s="25"/>
      <c r="C31" s="25"/>
      <c r="D31" s="25"/>
      <c r="E31" s="25"/>
      <c r="F31" s="25"/>
      <c r="G31" s="25"/>
      <c r="H31" s="25"/>
      <c r="I31" s="25"/>
    </row>
    <row r="32" spans="1:10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10" x14ac:dyDescent="0.3">
      <c r="A33" t="s">
        <v>70</v>
      </c>
      <c r="B33" s="16"/>
      <c r="C33" s="31" t="s">
        <v>293</v>
      </c>
      <c r="D33" s="31"/>
      <c r="E33" s="31"/>
      <c r="F33" s="31"/>
      <c r="G33" s="31"/>
      <c r="H33" s="31"/>
      <c r="I33" s="31"/>
      <c r="J33" s="16"/>
    </row>
    <row r="34" spans="1:10" x14ac:dyDescent="0.3">
      <c r="A34" t="s">
        <v>60</v>
      </c>
      <c r="B34" s="31" t="s">
        <v>400</v>
      </c>
      <c r="C34" s="31"/>
      <c r="D34" s="31"/>
      <c r="E34" s="31"/>
      <c r="F34" s="31"/>
      <c r="G34" s="31"/>
      <c r="H34" s="31"/>
      <c r="I34" s="31"/>
      <c r="J34" s="16"/>
    </row>
    <row r="35" spans="1:10" x14ac:dyDescent="0.3">
      <c r="A35" t="s">
        <v>62</v>
      </c>
      <c r="B35" s="31" t="s">
        <v>160</v>
      </c>
      <c r="C35" s="31"/>
      <c r="D35" s="31"/>
      <c r="E35" s="16" t="s">
        <v>63</v>
      </c>
      <c r="F35" s="31" t="s">
        <v>161</v>
      </c>
      <c r="G35" s="31"/>
      <c r="H35" s="16" t="s">
        <v>64</v>
      </c>
      <c r="I35" s="16">
        <v>85281</v>
      </c>
      <c r="J35" s="16"/>
    </row>
    <row r="36" spans="1:10" x14ac:dyDescent="0.3">
      <c r="A36" t="s">
        <v>65</v>
      </c>
      <c r="B36" s="16"/>
      <c r="C36" s="31" t="s">
        <v>162</v>
      </c>
      <c r="D36" s="31"/>
      <c r="E36" s="31"/>
      <c r="F36" s="31"/>
      <c r="G36" s="31"/>
      <c r="H36" s="31"/>
      <c r="I36" s="31"/>
      <c r="J36" s="16"/>
    </row>
    <row r="37" spans="1:10" x14ac:dyDescent="0.3">
      <c r="A37" t="s">
        <v>66</v>
      </c>
      <c r="B37" s="31" t="s">
        <v>163</v>
      </c>
      <c r="C37" s="31"/>
      <c r="D37" s="31"/>
      <c r="E37" s="16" t="s">
        <v>67</v>
      </c>
      <c r="F37" s="33" t="s">
        <v>164</v>
      </c>
      <c r="G37" s="33"/>
      <c r="H37" s="33"/>
      <c r="I37" s="33"/>
      <c r="J37" s="16"/>
    </row>
    <row r="38" spans="1:10" x14ac:dyDescent="0.3">
      <c r="A38" t="s">
        <v>68</v>
      </c>
      <c r="B38" s="33" t="s">
        <v>297</v>
      </c>
      <c r="C38" s="33"/>
      <c r="D38" s="33"/>
      <c r="E38" s="33"/>
      <c r="F38" s="33"/>
      <c r="G38" s="33"/>
      <c r="H38" s="33"/>
      <c r="I38" s="33"/>
      <c r="J38" s="33"/>
    </row>
    <row r="39" spans="1:10" x14ac:dyDescent="0.3">
      <c r="A39" t="s">
        <v>69</v>
      </c>
      <c r="B39" s="31" t="s">
        <v>166</v>
      </c>
      <c r="C39" s="31"/>
      <c r="D39" s="31"/>
      <c r="E39" s="31"/>
      <c r="F39" s="31"/>
      <c r="G39" s="31"/>
      <c r="H39" s="31"/>
      <c r="I39" s="31"/>
      <c r="J39" s="31"/>
    </row>
    <row r="40" spans="1:10" ht="30" customHeight="1" x14ac:dyDescent="0.3">
      <c r="A40" t="s">
        <v>72</v>
      </c>
      <c r="C40" s="23" t="s">
        <v>637</v>
      </c>
      <c r="D40" s="23"/>
      <c r="E40" s="23"/>
      <c r="F40" s="23"/>
      <c r="G40" s="23"/>
      <c r="H40" s="23"/>
      <c r="I40" s="23"/>
    </row>
    <row r="45" spans="1:10" x14ac:dyDescent="0.3">
      <c r="A45" s="24" t="s">
        <v>104</v>
      </c>
      <c r="B45" s="25"/>
      <c r="C45" s="25"/>
      <c r="D45" s="25"/>
      <c r="E45" s="25"/>
      <c r="F45" s="25"/>
      <c r="G45" s="25"/>
      <c r="H45" s="25"/>
      <c r="I45" s="25"/>
    </row>
    <row r="46" spans="1:10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10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10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104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104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104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104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104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104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4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5:D15"/>
    <mergeCell ref="B17:D17"/>
    <mergeCell ref="F17:I17"/>
    <mergeCell ref="C20:I20"/>
    <mergeCell ref="B14:J14"/>
    <mergeCell ref="F15:G15"/>
    <mergeCell ref="B18:J18"/>
    <mergeCell ref="B19:J19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F25:G25"/>
    <mergeCell ref="C26:I26"/>
    <mergeCell ref="F35:G35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C36:I36"/>
    <mergeCell ref="B38:J38"/>
    <mergeCell ref="B39:J39"/>
    <mergeCell ref="B35:D35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8" r:id="rId1" display="mailto:tolson@armorexpress.com" xr:uid="{6D3B67C6-64CF-401C-9ABA-13F1C36C39A4}"/>
    <hyperlink ref="B9" r:id="rId2" display="http://www.armorexpress.com/" xr:uid="{E111F59E-4117-4D11-B6B8-A5ECFBB1DE13}"/>
    <hyperlink ref="F17" r:id="rId3" display="mailto:rlanger@skaggscompanies.com" xr:uid="{15E9F49D-C99A-4C6D-A0F0-B1C2F904A170}"/>
    <hyperlink ref="B18" r:id="rId4" display="http://www.skaggsaz.com/" xr:uid="{AD6D2901-F25B-4C23-ABE0-777722E4080C}"/>
    <hyperlink ref="F27" r:id="rId5" xr:uid="{2630F34A-9058-4A7F-863F-C82A1588DB2E}"/>
    <hyperlink ref="B28" r:id="rId6" display="http://www.galls.com/" xr:uid="{8EEC1D1E-BA35-4083-B5F4-1F908B0E4EDE}"/>
  </hyperlinks>
  <pageMargins left="0.7" right="0.7" top="0.75" bottom="0.75" header="0.3" footer="0.3"/>
  <pageSetup orientation="portrait" horizontalDpi="1200" verticalDpi="1200" r:id="rId7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5535-EB34-436B-A9BF-0C91516411ED}">
  <dimension ref="A3:I117"/>
  <sheetViews>
    <sheetView workbookViewId="0">
      <selection activeCell="A2" sqref="A2"/>
    </sheetView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105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105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105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105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105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105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105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105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105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105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0953-E225-43CB-BC04-76EFB28897B5}">
  <dimension ref="A3:I117"/>
  <sheetViews>
    <sheetView workbookViewId="0"/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106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106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106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106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106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106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106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106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106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106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C519-6705-4B40-B569-AFE3A99C8C64}">
  <dimension ref="A3:J117"/>
  <sheetViews>
    <sheetView workbookViewId="0">
      <selection activeCell="A4" sqref="A4"/>
    </sheetView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 t="s">
        <v>140</v>
      </c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 t="s">
        <v>141</v>
      </c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 t="s">
        <v>142</v>
      </c>
      <c r="C6" s="22"/>
      <c r="D6" s="22"/>
      <c r="E6" t="s">
        <v>63</v>
      </c>
      <c r="F6" t="s">
        <v>143</v>
      </c>
      <c r="H6" t="s">
        <v>64</v>
      </c>
      <c r="I6">
        <v>27288</v>
      </c>
    </row>
    <row r="7" spans="1:9" x14ac:dyDescent="0.3">
      <c r="A7" t="s">
        <v>65</v>
      </c>
      <c r="C7" s="22" t="s">
        <v>144</v>
      </c>
      <c r="D7" s="22"/>
      <c r="E7" s="22"/>
      <c r="F7" s="22"/>
      <c r="G7" s="22"/>
      <c r="H7" s="22"/>
    </row>
    <row r="8" spans="1:9" x14ac:dyDescent="0.3">
      <c r="A8" t="s">
        <v>66</v>
      </c>
      <c r="B8" s="22" t="s">
        <v>145</v>
      </c>
      <c r="C8" s="22"/>
      <c r="D8" s="22"/>
      <c r="E8" t="s">
        <v>67</v>
      </c>
      <c r="F8" s="32" t="s">
        <v>146</v>
      </c>
      <c r="G8" s="22"/>
      <c r="H8" s="22"/>
      <c r="I8" s="22"/>
    </row>
    <row r="9" spans="1:9" x14ac:dyDescent="0.3">
      <c r="A9" t="s">
        <v>68</v>
      </c>
      <c r="B9" s="32" t="s">
        <v>147</v>
      </c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 t="s">
        <v>148</v>
      </c>
      <c r="C10" s="22"/>
      <c r="D10" s="22"/>
      <c r="E10" s="22"/>
    </row>
    <row r="11" spans="1:9" x14ac:dyDescent="0.3">
      <c r="A11" s="24" t="s">
        <v>107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 t="s">
        <v>149</v>
      </c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 t="s">
        <v>150</v>
      </c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 t="s">
        <v>151</v>
      </c>
      <c r="C15" s="22"/>
      <c r="D15" s="22"/>
      <c r="E15" t="s">
        <v>63</v>
      </c>
      <c r="F15" s="22" t="s">
        <v>152</v>
      </c>
      <c r="G15" s="22"/>
      <c r="H15" t="s">
        <v>64</v>
      </c>
      <c r="I15">
        <v>87107</v>
      </c>
    </row>
    <row r="16" spans="1:9" x14ac:dyDescent="0.3">
      <c r="A16" t="s">
        <v>65</v>
      </c>
      <c r="C16" s="22" t="s">
        <v>153</v>
      </c>
      <c r="D16" s="22"/>
    </row>
    <row r="17" spans="1:9" x14ac:dyDescent="0.3">
      <c r="A17" t="s">
        <v>66</v>
      </c>
      <c r="B17" s="22" t="s">
        <v>154</v>
      </c>
      <c r="C17" s="22"/>
      <c r="D17" s="22"/>
      <c r="E17" t="s">
        <v>67</v>
      </c>
      <c r="F17" s="30" t="s">
        <v>155</v>
      </c>
      <c r="G17" s="22"/>
      <c r="H17" s="22"/>
      <c r="I17" s="22"/>
    </row>
    <row r="18" spans="1:9" x14ac:dyDescent="0.3">
      <c r="A18" t="s">
        <v>68</v>
      </c>
      <c r="B18" s="32" t="s">
        <v>156</v>
      </c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 t="s">
        <v>157</v>
      </c>
      <c r="C19" s="22"/>
      <c r="D19" s="22"/>
      <c r="E19" s="22"/>
    </row>
    <row r="20" spans="1:9" ht="30" customHeight="1" x14ac:dyDescent="0.3">
      <c r="A20" t="s">
        <v>72</v>
      </c>
      <c r="C20" s="23" t="s">
        <v>211</v>
      </c>
      <c r="D20" s="23"/>
      <c r="E20" s="23"/>
      <c r="F20" s="23"/>
      <c r="G20" s="23"/>
      <c r="H20" s="23"/>
      <c r="I20" s="23"/>
    </row>
    <row r="21" spans="1:9" x14ac:dyDescent="0.3">
      <c r="A21" s="24" t="s">
        <v>107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 t="s">
        <v>158</v>
      </c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 t="s">
        <v>159</v>
      </c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 t="s">
        <v>160</v>
      </c>
      <c r="C25" s="22"/>
      <c r="D25" s="22"/>
      <c r="E25" t="s">
        <v>63</v>
      </c>
      <c r="F25" s="22" t="s">
        <v>161</v>
      </c>
      <c r="G25" s="22"/>
      <c r="H25" t="s">
        <v>64</v>
      </c>
      <c r="I25">
        <v>85281</v>
      </c>
    </row>
    <row r="26" spans="1:9" x14ac:dyDescent="0.3">
      <c r="A26" t="s">
        <v>65</v>
      </c>
      <c r="C26" s="22" t="s">
        <v>162</v>
      </c>
      <c r="D26" s="22"/>
    </row>
    <row r="27" spans="1:9" x14ac:dyDescent="0.3">
      <c r="A27" t="s">
        <v>66</v>
      </c>
      <c r="B27" s="22" t="s">
        <v>163</v>
      </c>
      <c r="C27" s="22"/>
      <c r="D27" s="22"/>
      <c r="E27" t="s">
        <v>67</v>
      </c>
      <c r="F27" s="28" t="s">
        <v>164</v>
      </c>
      <c r="G27" s="22"/>
      <c r="H27" s="22"/>
      <c r="I27" s="22"/>
    </row>
    <row r="28" spans="1:9" x14ac:dyDescent="0.3">
      <c r="A28" t="s">
        <v>68</v>
      </c>
      <c r="B28" s="32" t="s">
        <v>165</v>
      </c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 t="s">
        <v>166</v>
      </c>
      <c r="C29" s="22"/>
      <c r="D29" s="22"/>
      <c r="E29" s="22"/>
    </row>
    <row r="30" spans="1:9" ht="30" customHeight="1" x14ac:dyDescent="0.3">
      <c r="A30" t="s">
        <v>72</v>
      </c>
      <c r="C30" s="23" t="s">
        <v>211</v>
      </c>
      <c r="D30" s="23"/>
      <c r="E30" s="23"/>
      <c r="F30" s="23"/>
      <c r="G30" s="23"/>
      <c r="H30" s="23"/>
      <c r="I30" s="23"/>
    </row>
    <row r="31" spans="1:9" x14ac:dyDescent="0.3">
      <c r="A31" s="24" t="s">
        <v>107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 t="s">
        <v>167</v>
      </c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 t="s">
        <v>176</v>
      </c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 t="s">
        <v>177</v>
      </c>
      <c r="C35" s="22"/>
      <c r="D35" s="22"/>
      <c r="E35" t="s">
        <v>63</v>
      </c>
      <c r="F35" s="22" t="s">
        <v>178</v>
      </c>
      <c r="G35" s="22"/>
      <c r="H35" t="s">
        <v>64</v>
      </c>
      <c r="I35">
        <v>40505</v>
      </c>
    </row>
    <row r="36" spans="1:9" x14ac:dyDescent="0.3">
      <c r="A36" t="s">
        <v>65</v>
      </c>
      <c r="C36" s="22" t="s">
        <v>179</v>
      </c>
      <c r="D36" s="22"/>
    </row>
    <row r="37" spans="1:9" x14ac:dyDescent="0.3">
      <c r="A37" t="s">
        <v>66</v>
      </c>
      <c r="B37" s="22" t="s">
        <v>180</v>
      </c>
      <c r="C37" s="22"/>
      <c r="D37" s="22"/>
      <c r="E37" t="s">
        <v>67</v>
      </c>
      <c r="F37" s="32" t="s">
        <v>181</v>
      </c>
      <c r="G37" s="22"/>
      <c r="H37" s="22"/>
      <c r="I37" s="22"/>
    </row>
    <row r="38" spans="1:9" x14ac:dyDescent="0.3">
      <c r="A38" t="s">
        <v>68</v>
      </c>
      <c r="B38" s="32" t="s">
        <v>182</v>
      </c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 t="s">
        <v>183</v>
      </c>
      <c r="C39" s="22"/>
      <c r="D39" s="22"/>
      <c r="E39" s="22"/>
    </row>
    <row r="40" spans="1:9" ht="30" customHeight="1" x14ac:dyDescent="0.3">
      <c r="A40" t="s">
        <v>72</v>
      </c>
      <c r="C40" s="23" t="s">
        <v>211</v>
      </c>
      <c r="D40" s="23"/>
      <c r="E40" s="23"/>
      <c r="F40" s="23"/>
      <c r="G40" s="23"/>
      <c r="H40" s="23"/>
      <c r="I40" s="23"/>
    </row>
    <row r="45" spans="1:9" x14ac:dyDescent="0.3">
      <c r="A45" s="24" t="s">
        <v>107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9" t="s">
        <v>184</v>
      </c>
      <c r="D47" s="29"/>
      <c r="E47" s="29"/>
      <c r="F47" s="29"/>
      <c r="G47" s="29"/>
      <c r="H47" s="29"/>
      <c r="I47" s="29"/>
    </row>
    <row r="48" spans="1:9" x14ac:dyDescent="0.3">
      <c r="A48" t="s">
        <v>60</v>
      </c>
      <c r="B48" s="22" t="s">
        <v>168</v>
      </c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 t="s">
        <v>169</v>
      </c>
      <c r="C49" s="22"/>
      <c r="D49" s="22"/>
      <c r="E49" t="s">
        <v>63</v>
      </c>
      <c r="F49" s="22" t="s">
        <v>170</v>
      </c>
      <c r="G49" s="22"/>
      <c r="H49" t="s">
        <v>64</v>
      </c>
      <c r="I49">
        <v>35601</v>
      </c>
    </row>
    <row r="50" spans="1:9" x14ac:dyDescent="0.3">
      <c r="A50" t="s">
        <v>65</v>
      </c>
      <c r="C50" s="22" t="s">
        <v>171</v>
      </c>
      <c r="D50" s="22"/>
    </row>
    <row r="51" spans="1:9" x14ac:dyDescent="0.3">
      <c r="A51" t="s">
        <v>66</v>
      </c>
      <c r="B51" s="22" t="s">
        <v>172</v>
      </c>
      <c r="C51" s="22"/>
      <c r="D51" s="22"/>
      <c r="E51" t="s">
        <v>67</v>
      </c>
      <c r="F51" s="32" t="s">
        <v>173</v>
      </c>
      <c r="G51" s="22"/>
      <c r="H51" s="22"/>
      <c r="I51" s="22"/>
    </row>
    <row r="52" spans="1:9" x14ac:dyDescent="0.3">
      <c r="A52" t="s">
        <v>68</v>
      </c>
      <c r="B52" s="32" t="s">
        <v>174</v>
      </c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 t="s">
        <v>175</v>
      </c>
      <c r="C53" s="22"/>
      <c r="D53" s="22"/>
      <c r="E53" s="22"/>
    </row>
    <row r="54" spans="1:9" ht="30" customHeight="1" x14ac:dyDescent="0.3">
      <c r="A54" t="s">
        <v>72</v>
      </c>
      <c r="C54" s="23" t="s">
        <v>211</v>
      </c>
      <c r="D54" s="23"/>
      <c r="E54" s="23"/>
      <c r="F54" s="23"/>
      <c r="G54" s="23"/>
      <c r="H54" s="23"/>
      <c r="I54" s="23"/>
    </row>
    <row r="55" spans="1:9" x14ac:dyDescent="0.3">
      <c r="A55" s="24" t="s">
        <v>107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9" t="s">
        <v>185</v>
      </c>
      <c r="D57" s="29"/>
      <c r="E57" s="29"/>
      <c r="F57" s="29"/>
      <c r="G57" s="29"/>
      <c r="H57" s="29"/>
      <c r="I57" s="29"/>
    </row>
    <row r="58" spans="1:9" x14ac:dyDescent="0.3">
      <c r="A58" t="s">
        <v>60</v>
      </c>
      <c r="B58" s="22" t="s">
        <v>186</v>
      </c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 t="s">
        <v>187</v>
      </c>
      <c r="C59" s="22"/>
      <c r="D59" s="22"/>
      <c r="E59" t="s">
        <v>63</v>
      </c>
      <c r="F59" s="41" t="s">
        <v>143</v>
      </c>
      <c r="G59" s="41"/>
      <c r="H59" t="s">
        <v>64</v>
      </c>
      <c r="I59">
        <v>27407</v>
      </c>
    </row>
    <row r="60" spans="1:9" x14ac:dyDescent="0.3">
      <c r="A60" t="s">
        <v>65</v>
      </c>
      <c r="C60" s="41" t="s">
        <v>188</v>
      </c>
      <c r="D60" s="41"/>
    </row>
    <row r="61" spans="1:9" x14ac:dyDescent="0.3">
      <c r="A61" t="s">
        <v>66</v>
      </c>
      <c r="B61" s="22" t="s">
        <v>189</v>
      </c>
      <c r="C61" s="22"/>
      <c r="D61" s="22"/>
      <c r="E61" t="s">
        <v>67</v>
      </c>
      <c r="F61" s="32" t="s">
        <v>190</v>
      </c>
      <c r="G61" s="22"/>
      <c r="H61" s="22"/>
      <c r="I61" s="22"/>
    </row>
    <row r="62" spans="1:9" x14ac:dyDescent="0.3">
      <c r="A62" t="s">
        <v>68</v>
      </c>
      <c r="B62" s="32" t="s">
        <v>191</v>
      </c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 t="s">
        <v>192</v>
      </c>
      <c r="C63" s="22"/>
      <c r="D63" s="22"/>
      <c r="E63" s="22"/>
    </row>
    <row r="64" spans="1:9" ht="30" customHeight="1" x14ac:dyDescent="0.3">
      <c r="A64" t="s">
        <v>72</v>
      </c>
      <c r="C64" s="23" t="s">
        <v>211</v>
      </c>
      <c r="D64" s="23"/>
      <c r="E64" s="23"/>
      <c r="F64" s="23"/>
      <c r="G64" s="23"/>
      <c r="H64" s="23"/>
      <c r="I64" s="23"/>
    </row>
    <row r="65" spans="1:10" x14ac:dyDescent="0.3">
      <c r="A65" s="24" t="s">
        <v>107</v>
      </c>
      <c r="B65" s="25"/>
      <c r="C65" s="25"/>
      <c r="D65" s="25"/>
      <c r="E65" s="25"/>
      <c r="F65" s="25"/>
      <c r="G65" s="25"/>
      <c r="H65" s="25"/>
      <c r="I65" s="25"/>
    </row>
    <row r="66" spans="1:10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10" x14ac:dyDescent="0.3">
      <c r="A67" t="s">
        <v>70</v>
      </c>
      <c r="C67" s="29" t="s">
        <v>193</v>
      </c>
      <c r="D67" s="29"/>
      <c r="E67" s="29"/>
      <c r="F67" s="29"/>
      <c r="G67" s="29"/>
      <c r="H67" s="29"/>
      <c r="I67" s="29"/>
    </row>
    <row r="68" spans="1:10" x14ac:dyDescent="0.3">
      <c r="A68" t="s">
        <v>60</v>
      </c>
      <c r="B68" s="29" t="s">
        <v>194</v>
      </c>
      <c r="C68" s="29"/>
      <c r="D68" s="29"/>
      <c r="E68" s="29"/>
      <c r="F68" s="29"/>
      <c r="G68" s="29"/>
      <c r="H68" s="29"/>
      <c r="I68" s="29"/>
    </row>
    <row r="69" spans="1:10" x14ac:dyDescent="0.3">
      <c r="A69" t="s">
        <v>62</v>
      </c>
      <c r="B69" s="22" t="s">
        <v>195</v>
      </c>
      <c r="C69" s="22"/>
      <c r="D69" s="22"/>
      <c r="E69" t="s">
        <v>63</v>
      </c>
      <c r="F69" s="41" t="s">
        <v>196</v>
      </c>
      <c r="G69" s="41"/>
      <c r="H69" t="s">
        <v>64</v>
      </c>
      <c r="I69">
        <v>74469</v>
      </c>
    </row>
    <row r="70" spans="1:10" x14ac:dyDescent="0.3">
      <c r="A70" t="s">
        <v>65</v>
      </c>
      <c r="C70" s="41" t="s">
        <v>197</v>
      </c>
      <c r="D70" s="41"/>
    </row>
    <row r="71" spans="1:10" x14ac:dyDescent="0.3">
      <c r="A71" t="s">
        <v>66</v>
      </c>
      <c r="B71" s="29" t="s">
        <v>198</v>
      </c>
      <c r="C71" s="29"/>
      <c r="D71" s="29"/>
      <c r="E71" t="s">
        <v>67</v>
      </c>
      <c r="F71" s="32" t="s">
        <v>199</v>
      </c>
      <c r="G71" s="22"/>
      <c r="H71" s="22"/>
      <c r="I71" s="22"/>
    </row>
    <row r="72" spans="1:10" x14ac:dyDescent="0.3">
      <c r="A72" t="s">
        <v>68</v>
      </c>
      <c r="B72" s="22" t="s">
        <v>200</v>
      </c>
      <c r="C72" s="22"/>
      <c r="D72" s="22"/>
      <c r="E72" s="22"/>
      <c r="F72" s="22"/>
      <c r="G72" s="22"/>
      <c r="H72" s="22"/>
      <c r="I72" s="22"/>
    </row>
    <row r="73" spans="1:10" x14ac:dyDescent="0.3">
      <c r="A73" t="s">
        <v>69</v>
      </c>
      <c r="B73" s="29" t="s">
        <v>201</v>
      </c>
      <c r="C73" s="29"/>
      <c r="D73" s="29"/>
      <c r="E73" s="29"/>
      <c r="F73" s="29"/>
      <c r="G73" s="29"/>
      <c r="H73" s="29"/>
      <c r="I73" s="29"/>
      <c r="J73" s="29"/>
    </row>
    <row r="74" spans="1:10" ht="30" customHeight="1" x14ac:dyDescent="0.3">
      <c r="A74" t="s">
        <v>72</v>
      </c>
      <c r="C74" s="23" t="s">
        <v>211</v>
      </c>
      <c r="D74" s="23"/>
      <c r="E74" s="23"/>
      <c r="F74" s="23"/>
      <c r="G74" s="23"/>
      <c r="H74" s="23"/>
      <c r="I74" s="23"/>
    </row>
    <row r="75" spans="1:10" x14ac:dyDescent="0.3">
      <c r="A75" s="24" t="s">
        <v>107</v>
      </c>
      <c r="B75" s="25"/>
      <c r="C75" s="25"/>
      <c r="D75" s="25"/>
      <c r="E75" s="25"/>
      <c r="F75" s="25"/>
      <c r="G75" s="25"/>
      <c r="H75" s="25"/>
      <c r="I75" s="25"/>
    </row>
    <row r="76" spans="1:10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10" x14ac:dyDescent="0.3">
      <c r="A77" t="s">
        <v>70</v>
      </c>
      <c r="C77" s="22" t="s">
        <v>202</v>
      </c>
      <c r="D77" s="22"/>
      <c r="E77" s="22"/>
      <c r="F77" s="22"/>
      <c r="G77" s="22"/>
      <c r="H77" s="22"/>
      <c r="I77" s="22"/>
    </row>
    <row r="78" spans="1:10" x14ac:dyDescent="0.3">
      <c r="A78" t="s">
        <v>60</v>
      </c>
      <c r="B78" s="22" t="s">
        <v>203</v>
      </c>
      <c r="C78" s="22"/>
      <c r="D78" s="22"/>
      <c r="E78" s="22"/>
      <c r="F78" s="22"/>
      <c r="G78" s="22"/>
      <c r="H78" s="22"/>
      <c r="I78" s="22"/>
    </row>
    <row r="79" spans="1:10" x14ac:dyDescent="0.3">
      <c r="A79" t="s">
        <v>62</v>
      </c>
      <c r="B79" s="29" t="s">
        <v>204</v>
      </c>
      <c r="C79" s="29"/>
      <c r="D79" s="29"/>
      <c r="E79" s="15" t="s">
        <v>63</v>
      </c>
      <c r="F79" s="29" t="s">
        <v>205</v>
      </c>
      <c r="G79" s="29"/>
      <c r="H79" s="15" t="s">
        <v>64</v>
      </c>
      <c r="I79" s="15">
        <v>75074</v>
      </c>
    </row>
    <row r="80" spans="1:10" x14ac:dyDescent="0.3">
      <c r="A80" t="s">
        <v>65</v>
      </c>
      <c r="B80" s="15"/>
      <c r="C80" s="29" t="s">
        <v>206</v>
      </c>
      <c r="D80" s="29"/>
      <c r="E80" s="29"/>
      <c r="F80" s="29"/>
      <c r="G80" s="29"/>
      <c r="H80" s="29"/>
      <c r="I80" s="29"/>
    </row>
    <row r="81" spans="1:10" x14ac:dyDescent="0.3">
      <c r="A81" t="s">
        <v>66</v>
      </c>
      <c r="B81" s="29" t="s">
        <v>207</v>
      </c>
      <c r="C81" s="29"/>
      <c r="D81" s="29"/>
      <c r="E81" s="15" t="s">
        <v>67</v>
      </c>
      <c r="F81" s="28" t="s">
        <v>208</v>
      </c>
      <c r="G81" s="29"/>
      <c r="H81" s="29"/>
      <c r="I81" s="29"/>
    </row>
    <row r="82" spans="1:10" x14ac:dyDescent="0.3">
      <c r="A82" t="s">
        <v>68</v>
      </c>
      <c r="B82" s="28" t="s">
        <v>209</v>
      </c>
      <c r="C82" s="29"/>
      <c r="D82" s="29"/>
      <c r="E82" s="29"/>
      <c r="F82" s="29"/>
      <c r="G82" s="29"/>
      <c r="H82" s="29"/>
      <c r="I82" s="29"/>
      <c r="J82" s="29"/>
    </row>
    <row r="83" spans="1:10" x14ac:dyDescent="0.3">
      <c r="A83" t="s">
        <v>69</v>
      </c>
      <c r="B83" s="29" t="s">
        <v>210</v>
      </c>
      <c r="C83" s="29"/>
      <c r="D83" s="29"/>
      <c r="E83" s="29"/>
      <c r="F83" s="29"/>
      <c r="G83" s="29"/>
      <c r="H83" s="29"/>
      <c r="I83" s="29"/>
      <c r="J83" s="29"/>
    </row>
    <row r="84" spans="1:10" ht="30" customHeight="1" x14ac:dyDescent="0.3">
      <c r="A84" t="s">
        <v>72</v>
      </c>
      <c r="C84" s="23" t="s">
        <v>211</v>
      </c>
      <c r="D84" s="23"/>
      <c r="E84" s="23"/>
      <c r="F84" s="23"/>
      <c r="G84" s="23"/>
      <c r="H84" s="23"/>
      <c r="I84" s="23"/>
    </row>
    <row r="88" spans="1:10" x14ac:dyDescent="0.3">
      <c r="A88" s="24" t="s">
        <v>107</v>
      </c>
      <c r="B88" s="25"/>
      <c r="C88" s="25"/>
      <c r="D88" s="25"/>
      <c r="E88" s="25"/>
      <c r="F88" s="25"/>
      <c r="G88" s="25"/>
      <c r="H88" s="25"/>
      <c r="I88" s="25"/>
    </row>
    <row r="89" spans="1:10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10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10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10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10" x14ac:dyDescent="0.3">
      <c r="A93" t="s">
        <v>65</v>
      </c>
    </row>
    <row r="94" spans="1:10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10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10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107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107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13">
    <mergeCell ref="C80:I80"/>
    <mergeCell ref="B82:J82"/>
    <mergeCell ref="B83:J83"/>
    <mergeCell ref="C36:D36"/>
    <mergeCell ref="F49:G49"/>
    <mergeCell ref="C50:D50"/>
    <mergeCell ref="F59:G59"/>
    <mergeCell ref="C60:D60"/>
    <mergeCell ref="B8:D8"/>
    <mergeCell ref="F8:I8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F25:G25"/>
    <mergeCell ref="C26:D26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F15:G15"/>
    <mergeCell ref="C16:D16"/>
    <mergeCell ref="F35:G35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C74:I74"/>
    <mergeCell ref="A75:I76"/>
    <mergeCell ref="C77:I77"/>
    <mergeCell ref="B78:I78"/>
    <mergeCell ref="F69:G69"/>
    <mergeCell ref="C70:D70"/>
    <mergeCell ref="B73:J73"/>
    <mergeCell ref="F79:G79"/>
    <mergeCell ref="B106:E106"/>
    <mergeCell ref="C107:I107"/>
    <mergeCell ref="B95:I95"/>
    <mergeCell ref="B81:D81"/>
    <mergeCell ref="F81:I81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B9" r:id="rId1" xr:uid="{3192CEB8-1283-46F1-874F-28EDE399E153}"/>
    <hyperlink ref="F8" r:id="rId2" xr:uid="{7844AB3E-3168-4B0A-90A0-9E5D889C0347}"/>
    <hyperlink ref="B18" r:id="rId3" xr:uid="{F4D36918-5F90-4827-B3D2-D4B154D68C4D}"/>
    <hyperlink ref="F17" r:id="rId4" xr:uid="{7D047046-C52F-4DFD-9F45-4A6A962ACB8C}"/>
    <hyperlink ref="B28" r:id="rId5" xr:uid="{C1C4F855-AD05-4FCD-B4EC-84003375ABEA}"/>
    <hyperlink ref="B38" r:id="rId6" xr:uid="{6505D847-AF35-4A8C-831E-4035D9D2CC97}"/>
    <hyperlink ref="F37" r:id="rId7" xr:uid="{BD3CCB0E-B81D-4A0B-A5E4-C396D03D4B84}"/>
    <hyperlink ref="F51" r:id="rId8" xr:uid="{575ADE43-BFC7-4543-84FA-FB4E21EFAA81}"/>
    <hyperlink ref="B52" r:id="rId9" xr:uid="{08AC939D-4218-4562-9D1C-EC6AB5DCBB66}"/>
    <hyperlink ref="F61" r:id="rId10" xr:uid="{8DEE3C06-DFFB-4364-939D-368EB8E84F44}"/>
    <hyperlink ref="B62" r:id="rId11" xr:uid="{8AE567D2-6569-47FE-9471-34F08AEA34AE}"/>
    <hyperlink ref="F71" r:id="rId12" xr:uid="{4B73E4E4-D410-486B-A04F-FC18E97391B9}"/>
    <hyperlink ref="F81" r:id="rId13" xr:uid="{CFB0C652-F956-467F-8891-8744C4CD0992}"/>
    <hyperlink ref="B82" r:id="rId14" xr:uid="{15963910-B4C6-4067-ACEF-BA9247A9B484}"/>
  </hyperlinks>
  <pageMargins left="0.7" right="0.7" top="0.75" bottom="0.75" header="0.3" footer="0.3"/>
  <pageSetup orientation="portrait" horizontalDpi="1200" verticalDpi="1200" r:id="rId1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13EF-A928-4D8D-8261-18245FAA5A39}">
  <dimension ref="A3:I117"/>
  <sheetViews>
    <sheetView workbookViewId="0"/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108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108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108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108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108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108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108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108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108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108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FE53-C32C-4DA9-82B1-9A83A6876707}">
  <dimension ref="A3:I117"/>
  <sheetViews>
    <sheetView workbookViewId="0">
      <selection activeCell="A4" sqref="A4"/>
    </sheetView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 t="s">
        <v>425</v>
      </c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 t="s">
        <v>426</v>
      </c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 t="s">
        <v>427</v>
      </c>
      <c r="C6" s="22"/>
      <c r="D6" s="22"/>
      <c r="E6" t="s">
        <v>63</v>
      </c>
      <c r="F6" t="s">
        <v>143</v>
      </c>
      <c r="H6" t="s">
        <v>64</v>
      </c>
      <c r="I6">
        <v>27288</v>
      </c>
    </row>
    <row r="7" spans="1:9" x14ac:dyDescent="0.3">
      <c r="A7" t="s">
        <v>65</v>
      </c>
      <c r="C7" s="22" t="s">
        <v>243</v>
      </c>
      <c r="D7" s="22"/>
      <c r="E7" s="22"/>
      <c r="F7" s="22"/>
      <c r="G7" s="22"/>
      <c r="H7" s="22"/>
    </row>
    <row r="8" spans="1:9" x14ac:dyDescent="0.3">
      <c r="A8" t="s">
        <v>66</v>
      </c>
      <c r="B8" s="22" t="s">
        <v>145</v>
      </c>
      <c r="C8" s="22"/>
      <c r="D8" s="22"/>
      <c r="E8" t="s">
        <v>67</v>
      </c>
      <c r="F8" s="32" t="s">
        <v>244</v>
      </c>
      <c r="G8" s="22"/>
      <c r="H8" s="22"/>
      <c r="I8" s="22"/>
    </row>
    <row r="9" spans="1:9" x14ac:dyDescent="0.3">
      <c r="A9" t="s">
        <v>68</v>
      </c>
      <c r="B9" s="32" t="s">
        <v>147</v>
      </c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 t="s">
        <v>148</v>
      </c>
      <c r="C10" s="22"/>
      <c r="D10" s="22"/>
      <c r="E10" s="22"/>
    </row>
    <row r="11" spans="1:9" x14ac:dyDescent="0.3">
      <c r="A11" s="24" t="s">
        <v>109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 t="s">
        <v>428</v>
      </c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 t="s">
        <v>429</v>
      </c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 t="s">
        <v>430</v>
      </c>
      <c r="C15" s="22"/>
      <c r="D15" s="22"/>
      <c r="E15" t="s">
        <v>63</v>
      </c>
      <c r="F15" t="s">
        <v>143</v>
      </c>
      <c r="H15" t="s">
        <v>64</v>
      </c>
      <c r="I15">
        <v>28216</v>
      </c>
    </row>
    <row r="16" spans="1:9" x14ac:dyDescent="0.3">
      <c r="A16" t="s">
        <v>65</v>
      </c>
      <c r="C16" t="s">
        <v>431</v>
      </c>
    </row>
    <row r="17" spans="1:9" x14ac:dyDescent="0.3">
      <c r="A17" t="s">
        <v>66</v>
      </c>
      <c r="B17" s="22" t="s">
        <v>432</v>
      </c>
      <c r="C17" s="22"/>
      <c r="D17" s="22"/>
      <c r="E17" t="s">
        <v>67</v>
      </c>
      <c r="F17" s="32" t="s">
        <v>433</v>
      </c>
      <c r="G17" s="22"/>
      <c r="H17" s="22"/>
      <c r="I17" s="22"/>
    </row>
    <row r="18" spans="1:9" x14ac:dyDescent="0.3">
      <c r="A18" t="s">
        <v>68</v>
      </c>
      <c r="B18" s="32" t="s">
        <v>434</v>
      </c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 t="s">
        <v>451</v>
      </c>
      <c r="D20" s="23"/>
      <c r="E20" s="23"/>
      <c r="F20" s="23"/>
      <c r="G20" s="23"/>
      <c r="H20" s="23"/>
      <c r="I20" s="23"/>
    </row>
    <row r="21" spans="1:9" x14ac:dyDescent="0.3">
      <c r="A21" s="24" t="s">
        <v>109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 t="s">
        <v>435</v>
      </c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 t="s">
        <v>436</v>
      </c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 t="s">
        <v>437</v>
      </c>
      <c r="C25" s="22"/>
      <c r="D25" s="22"/>
      <c r="E25" t="s">
        <v>63</v>
      </c>
      <c r="F25" t="s">
        <v>178</v>
      </c>
      <c r="H25" t="s">
        <v>64</v>
      </c>
      <c r="I25">
        <v>40505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32" t="s">
        <v>182</v>
      </c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 t="s">
        <v>183</v>
      </c>
      <c r="C29" s="22"/>
      <c r="D29" s="22"/>
      <c r="E29" s="22"/>
    </row>
    <row r="30" spans="1:9" ht="30" customHeight="1" x14ac:dyDescent="0.3">
      <c r="A30" t="s">
        <v>72</v>
      </c>
      <c r="C30" s="23" t="s">
        <v>451</v>
      </c>
      <c r="D30" s="23"/>
      <c r="E30" s="23"/>
      <c r="F30" s="23"/>
      <c r="G30" s="23"/>
      <c r="H30" s="23"/>
      <c r="I30" s="23"/>
    </row>
    <row r="31" spans="1:9" x14ac:dyDescent="0.3">
      <c r="A31" s="24" t="s">
        <v>109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 t="s">
        <v>438</v>
      </c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 t="s">
        <v>439</v>
      </c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 t="s">
        <v>440</v>
      </c>
      <c r="C35" s="22"/>
      <c r="D35" s="22"/>
      <c r="E35" t="s">
        <v>63</v>
      </c>
      <c r="F35" t="s">
        <v>143</v>
      </c>
      <c r="H35" t="s">
        <v>64</v>
      </c>
      <c r="I35">
        <v>28803</v>
      </c>
    </row>
    <row r="36" spans="1:9" x14ac:dyDescent="0.3">
      <c r="A36" t="s">
        <v>65</v>
      </c>
      <c r="C36" t="s">
        <v>441</v>
      </c>
    </row>
    <row r="37" spans="1:9" x14ac:dyDescent="0.3">
      <c r="A37" t="s">
        <v>66</v>
      </c>
      <c r="B37" s="22" t="s">
        <v>442</v>
      </c>
      <c r="C37" s="22"/>
      <c r="D37" s="22"/>
      <c r="E37" t="s">
        <v>67</v>
      </c>
      <c r="F37" s="32" t="s">
        <v>443</v>
      </c>
      <c r="G37" s="22"/>
      <c r="H37" s="22"/>
      <c r="I37" s="22"/>
    </row>
    <row r="38" spans="1:9" x14ac:dyDescent="0.3">
      <c r="A38" t="s">
        <v>68</v>
      </c>
      <c r="B38" s="32" t="s">
        <v>444</v>
      </c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 t="s">
        <v>451</v>
      </c>
      <c r="D40" s="23"/>
      <c r="E40" s="23"/>
      <c r="F40" s="23"/>
      <c r="G40" s="23"/>
      <c r="H40" s="23"/>
      <c r="I40" s="23"/>
    </row>
    <row r="45" spans="1:9" x14ac:dyDescent="0.3">
      <c r="A45" s="24" t="s">
        <v>109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 t="s">
        <v>445</v>
      </c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 t="s">
        <v>446</v>
      </c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 t="s">
        <v>447</v>
      </c>
      <c r="C49" s="22"/>
      <c r="D49" s="22"/>
      <c r="E49" t="s">
        <v>63</v>
      </c>
      <c r="F49" t="s">
        <v>143</v>
      </c>
      <c r="H49" t="s">
        <v>64</v>
      </c>
      <c r="I49">
        <v>27407</v>
      </c>
    </row>
    <row r="50" spans="1:9" x14ac:dyDescent="0.3">
      <c r="A50" t="s">
        <v>65</v>
      </c>
      <c r="C50" t="s">
        <v>448</v>
      </c>
    </row>
    <row r="51" spans="1:9" x14ac:dyDescent="0.3">
      <c r="A51" t="s">
        <v>66</v>
      </c>
      <c r="B51" s="22" t="s">
        <v>449</v>
      </c>
      <c r="C51" s="22"/>
      <c r="D51" s="22"/>
      <c r="E51" t="s">
        <v>67</v>
      </c>
      <c r="F51" s="32" t="s">
        <v>450</v>
      </c>
      <c r="G51" s="22"/>
      <c r="H51" s="22"/>
      <c r="I51" s="22"/>
    </row>
    <row r="52" spans="1:9" x14ac:dyDescent="0.3">
      <c r="A52" t="s">
        <v>68</v>
      </c>
      <c r="B52" s="32" t="s">
        <v>191</v>
      </c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 t="s">
        <v>451</v>
      </c>
      <c r="D54" s="23"/>
      <c r="E54" s="23"/>
      <c r="F54" s="23"/>
      <c r="G54" s="23"/>
      <c r="H54" s="23"/>
      <c r="I54" s="23"/>
    </row>
    <row r="55" spans="1:9" x14ac:dyDescent="0.3">
      <c r="A55" s="24" t="s">
        <v>109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 t="s">
        <v>452</v>
      </c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 t="s">
        <v>453</v>
      </c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 t="s">
        <v>454</v>
      </c>
      <c r="C59" s="22"/>
      <c r="D59" s="22"/>
      <c r="E59" t="s">
        <v>63</v>
      </c>
      <c r="F59" t="s">
        <v>143</v>
      </c>
      <c r="H59" t="s">
        <v>64</v>
      </c>
      <c r="I59">
        <v>27127</v>
      </c>
    </row>
    <row r="60" spans="1:9" x14ac:dyDescent="0.3">
      <c r="A60" t="s">
        <v>65</v>
      </c>
      <c r="C60" t="s">
        <v>455</v>
      </c>
    </row>
    <row r="61" spans="1:9" x14ac:dyDescent="0.3">
      <c r="A61" t="s">
        <v>66</v>
      </c>
      <c r="B61" s="22" t="s">
        <v>456</v>
      </c>
      <c r="C61" s="22"/>
      <c r="D61" s="22"/>
      <c r="E61" t="s">
        <v>67</v>
      </c>
      <c r="F61" s="32" t="s">
        <v>457</v>
      </c>
      <c r="G61" s="22"/>
      <c r="H61" s="22"/>
      <c r="I61" s="22"/>
    </row>
    <row r="62" spans="1:9" x14ac:dyDescent="0.3">
      <c r="A62" t="s">
        <v>68</v>
      </c>
      <c r="B62" s="32" t="s">
        <v>458</v>
      </c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 t="s">
        <v>451</v>
      </c>
      <c r="D64" s="23"/>
      <c r="E64" s="23"/>
      <c r="F64" s="23"/>
      <c r="G64" s="23"/>
      <c r="H64" s="23"/>
      <c r="I64" s="23"/>
    </row>
    <row r="65" spans="1:9" x14ac:dyDescent="0.3">
      <c r="A65" s="24" t="s">
        <v>109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 t="s">
        <v>459</v>
      </c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 t="s">
        <v>460</v>
      </c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 t="s">
        <v>461</v>
      </c>
      <c r="C69" s="22"/>
      <c r="D69" s="22"/>
      <c r="E69" t="s">
        <v>63</v>
      </c>
      <c r="F69" t="s">
        <v>143</v>
      </c>
      <c r="H69" t="s">
        <v>64</v>
      </c>
      <c r="I69">
        <v>28613</v>
      </c>
    </row>
    <row r="70" spans="1:9" x14ac:dyDescent="0.3">
      <c r="A70" t="s">
        <v>65</v>
      </c>
      <c r="C70" t="s">
        <v>462</v>
      </c>
    </row>
    <row r="71" spans="1:9" x14ac:dyDescent="0.3">
      <c r="A71" t="s">
        <v>66</v>
      </c>
      <c r="B71" s="22" t="s">
        <v>463</v>
      </c>
      <c r="C71" s="22"/>
      <c r="D71" s="22"/>
      <c r="E71" t="s">
        <v>67</v>
      </c>
      <c r="F71" s="32" t="s">
        <v>340</v>
      </c>
      <c r="G71" s="22"/>
      <c r="H71" s="22"/>
      <c r="I71" s="22"/>
    </row>
    <row r="72" spans="1:9" x14ac:dyDescent="0.3">
      <c r="A72" t="s">
        <v>68</v>
      </c>
      <c r="B72" s="32" t="s">
        <v>464</v>
      </c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 t="s">
        <v>451</v>
      </c>
      <c r="D74" s="23"/>
      <c r="E74" s="23"/>
      <c r="F74" s="23"/>
      <c r="G74" s="23"/>
      <c r="H74" s="23"/>
      <c r="I74" s="23"/>
    </row>
    <row r="75" spans="1:9" x14ac:dyDescent="0.3">
      <c r="A75" s="24" t="s">
        <v>109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 t="s">
        <v>465</v>
      </c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 t="s">
        <v>466</v>
      </c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 t="s">
        <v>467</v>
      </c>
      <c r="C79" s="22"/>
      <c r="D79" s="22"/>
      <c r="E79" t="s">
        <v>63</v>
      </c>
      <c r="F79" t="s">
        <v>369</v>
      </c>
      <c r="H79" t="s">
        <v>64</v>
      </c>
      <c r="I79">
        <v>23607</v>
      </c>
    </row>
    <row r="80" spans="1:9" x14ac:dyDescent="0.3">
      <c r="A80" t="s">
        <v>65</v>
      </c>
      <c r="C80" t="s">
        <v>468</v>
      </c>
    </row>
    <row r="81" spans="1:9" x14ac:dyDescent="0.3">
      <c r="A81" t="s">
        <v>66</v>
      </c>
      <c r="B81" s="22" t="s">
        <v>469</v>
      </c>
      <c r="C81" s="22"/>
      <c r="D81" s="22"/>
      <c r="E81" t="s">
        <v>67</v>
      </c>
      <c r="F81" s="32" t="s">
        <v>470</v>
      </c>
      <c r="G81" s="22"/>
      <c r="H81" s="22"/>
      <c r="I81" s="22"/>
    </row>
    <row r="82" spans="1:9" x14ac:dyDescent="0.3">
      <c r="A82" t="s">
        <v>68</v>
      </c>
      <c r="B82" s="32" t="s">
        <v>471</v>
      </c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 t="s">
        <v>451</v>
      </c>
      <c r="D84" s="23"/>
      <c r="E84" s="23"/>
      <c r="F84" s="23"/>
      <c r="G84" s="23"/>
      <c r="H84" s="23"/>
      <c r="I84" s="23"/>
    </row>
    <row r="88" spans="1:9" x14ac:dyDescent="0.3">
      <c r="A88" s="24" t="s">
        <v>109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 t="s">
        <v>472</v>
      </c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 t="s">
        <v>473</v>
      </c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 t="s">
        <v>474</v>
      </c>
      <c r="C92" s="22"/>
      <c r="D92" s="22"/>
      <c r="E92" t="s">
        <v>63</v>
      </c>
      <c r="F92" t="s">
        <v>369</v>
      </c>
      <c r="H92" t="s">
        <v>64</v>
      </c>
      <c r="I92">
        <v>24078</v>
      </c>
    </row>
    <row r="93" spans="1:9" x14ac:dyDescent="0.3">
      <c r="A93" t="s">
        <v>65</v>
      </c>
      <c r="C93" t="s">
        <v>475</v>
      </c>
    </row>
    <row r="94" spans="1:9" x14ac:dyDescent="0.3">
      <c r="A94" t="s">
        <v>66</v>
      </c>
      <c r="B94" s="22" t="s">
        <v>476</v>
      </c>
      <c r="C94" s="22"/>
      <c r="D94" s="22"/>
      <c r="E94" t="s">
        <v>67</v>
      </c>
      <c r="F94" s="32" t="s">
        <v>477</v>
      </c>
      <c r="G94" s="22"/>
      <c r="H94" s="22"/>
      <c r="I94" s="22"/>
    </row>
    <row r="95" spans="1:9" x14ac:dyDescent="0.3">
      <c r="A95" t="s">
        <v>68</v>
      </c>
      <c r="B95" s="32" t="s">
        <v>478</v>
      </c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 t="s">
        <v>451</v>
      </c>
      <c r="D97" s="23"/>
      <c r="E97" s="23"/>
      <c r="F97" s="23"/>
      <c r="G97" s="23"/>
      <c r="H97" s="23"/>
      <c r="I97" s="23"/>
    </row>
    <row r="98" spans="1:9" x14ac:dyDescent="0.3">
      <c r="A98" s="24" t="s">
        <v>109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109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C744F707-FA79-44FE-9352-7F5582B310E5}"/>
    <hyperlink ref="B9" r:id="rId2" xr:uid="{10A101BF-9DED-4B77-8E06-13A0CA366148}"/>
    <hyperlink ref="B18" r:id="rId3" xr:uid="{C44347E5-65F2-4038-B0C5-E1FB2A4F2F8A}"/>
    <hyperlink ref="F17" r:id="rId4" xr:uid="{E7EBE253-7504-4221-9C37-5903FED334EF}"/>
    <hyperlink ref="B28" r:id="rId5" xr:uid="{301A23E8-3EE1-403B-8357-7AFCF2C62558}"/>
    <hyperlink ref="F37" r:id="rId6" xr:uid="{3C1C47FF-702E-48B6-AC46-7C24EEBB7138}"/>
    <hyperlink ref="B38" r:id="rId7" xr:uid="{7E3DF7B7-0B5A-4E36-B793-40A12C9B78A0}"/>
    <hyperlink ref="B52" r:id="rId8" xr:uid="{A68347FA-316F-46E8-A7BB-D79FC183792F}"/>
    <hyperlink ref="F51" r:id="rId9" xr:uid="{7B8B618E-AE7F-4851-A600-1CA957D95546}"/>
    <hyperlink ref="F61" r:id="rId10" xr:uid="{CD24A875-A15B-46AF-BF4B-4775C56BCBB7}"/>
    <hyperlink ref="B62" r:id="rId11" xr:uid="{F9AEEF58-BD44-4FAF-8920-B0957C22897C}"/>
    <hyperlink ref="B72" r:id="rId12" xr:uid="{510CF175-07A0-4513-9F78-A4935B1A8380}"/>
    <hyperlink ref="F71" r:id="rId13" xr:uid="{95076E0B-E774-4236-8FE8-F632464FE760}"/>
    <hyperlink ref="F81" r:id="rId14" xr:uid="{EC55F484-BF46-42C2-93E8-92E4E80A4CCA}"/>
    <hyperlink ref="B82" r:id="rId15" xr:uid="{86C3430E-B4AB-4BE6-A75A-B08BDF5EB657}"/>
    <hyperlink ref="F94" r:id="rId16" xr:uid="{174C9566-8186-48C3-91CD-85C1021D2C2F}"/>
    <hyperlink ref="B95" r:id="rId17" xr:uid="{3B6EC2AE-B262-4BB6-9BE1-2EE421C51E49}"/>
  </hyperlinks>
  <pageMargins left="0.7" right="0.7" top="0.75" bottom="0.75" header="0.3" footer="0.3"/>
  <pageSetup orientation="portrait" horizontalDpi="1200" verticalDpi="1200" r:id="rId18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36AB-B40D-4EDD-9983-129B424C67CC}">
  <dimension ref="A3:I117"/>
  <sheetViews>
    <sheetView workbookViewId="0"/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110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110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110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110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110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110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110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110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110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110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AB61-ECC3-498C-8E70-9A55BD88FA34}">
  <dimension ref="A3:I117"/>
  <sheetViews>
    <sheetView workbookViewId="0"/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111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111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111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111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111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111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111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111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111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111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AB46-31A8-4D7D-BBF9-5F127F96DBAC}">
  <dimension ref="A3:I117"/>
  <sheetViews>
    <sheetView topLeftCell="A42" workbookViewId="0">
      <selection activeCell="A47" sqref="A47"/>
    </sheetView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 t="s">
        <v>140</v>
      </c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 t="s">
        <v>141</v>
      </c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 t="s">
        <v>142</v>
      </c>
      <c r="C6" s="22"/>
      <c r="D6" s="22"/>
      <c r="E6" t="s">
        <v>63</v>
      </c>
      <c r="F6" s="41" t="s">
        <v>143</v>
      </c>
      <c r="G6" s="41"/>
      <c r="H6" t="s">
        <v>64</v>
      </c>
      <c r="I6">
        <v>27288</v>
      </c>
    </row>
    <row r="7" spans="1:9" x14ac:dyDescent="0.3">
      <c r="A7" t="s">
        <v>65</v>
      </c>
      <c r="C7" s="22" t="s">
        <v>144</v>
      </c>
      <c r="D7" s="22"/>
      <c r="E7" s="22"/>
      <c r="F7" s="22"/>
      <c r="G7" s="22"/>
      <c r="H7" s="22"/>
    </row>
    <row r="8" spans="1:9" x14ac:dyDescent="0.3">
      <c r="A8" t="s">
        <v>66</v>
      </c>
      <c r="B8" s="22" t="s">
        <v>145</v>
      </c>
      <c r="C8" s="22"/>
      <c r="D8" s="22"/>
      <c r="E8" t="s">
        <v>67</v>
      </c>
      <c r="F8" s="32" t="s">
        <v>146</v>
      </c>
      <c r="G8" s="22"/>
      <c r="H8" s="22"/>
      <c r="I8" s="22"/>
    </row>
    <row r="9" spans="1:9" x14ac:dyDescent="0.3">
      <c r="A9" t="s">
        <v>68</v>
      </c>
      <c r="B9" s="32" t="s">
        <v>147</v>
      </c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 t="s">
        <v>148</v>
      </c>
      <c r="C10" s="22"/>
      <c r="D10" s="22"/>
      <c r="E10" s="22"/>
    </row>
    <row r="11" spans="1:9" x14ac:dyDescent="0.3">
      <c r="A11" s="24" t="s">
        <v>112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9" t="s">
        <v>184</v>
      </c>
      <c r="D13" s="29"/>
      <c r="E13" s="29"/>
      <c r="F13" s="29"/>
      <c r="G13" s="29"/>
      <c r="H13" s="29"/>
      <c r="I13" s="29"/>
    </row>
    <row r="14" spans="1:9" x14ac:dyDescent="0.3">
      <c r="A14" t="s">
        <v>60</v>
      </c>
      <c r="B14" s="22" t="s">
        <v>168</v>
      </c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 t="s">
        <v>169</v>
      </c>
      <c r="C15" s="22"/>
      <c r="D15" s="22"/>
      <c r="E15" t="s">
        <v>63</v>
      </c>
      <c r="F15" s="22" t="s">
        <v>170</v>
      </c>
      <c r="G15" s="22"/>
      <c r="H15" t="s">
        <v>64</v>
      </c>
      <c r="I15">
        <v>35601</v>
      </c>
    </row>
    <row r="16" spans="1:9" x14ac:dyDescent="0.3">
      <c r="A16" t="s">
        <v>65</v>
      </c>
      <c r="C16" s="22" t="s">
        <v>212</v>
      </c>
      <c r="D16" s="22"/>
    </row>
    <row r="17" spans="1:9" x14ac:dyDescent="0.3">
      <c r="A17" t="s">
        <v>66</v>
      </c>
      <c r="B17" s="22" t="s">
        <v>213</v>
      </c>
      <c r="C17" s="22"/>
      <c r="D17" s="22"/>
      <c r="E17" t="s">
        <v>67</v>
      </c>
      <c r="F17" s="32" t="s">
        <v>214</v>
      </c>
      <c r="G17" s="22"/>
      <c r="H17" s="22"/>
      <c r="I17" s="22"/>
    </row>
    <row r="18" spans="1:9" x14ac:dyDescent="0.3">
      <c r="A18" t="s">
        <v>68</v>
      </c>
      <c r="B18" s="32" t="s">
        <v>174</v>
      </c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 t="s">
        <v>175</v>
      </c>
      <c r="C19" s="22"/>
      <c r="D19" s="22"/>
      <c r="E19" s="22"/>
    </row>
    <row r="20" spans="1:9" ht="30" customHeight="1" x14ac:dyDescent="0.3">
      <c r="A20" t="s">
        <v>72</v>
      </c>
      <c r="C20" s="23" t="s">
        <v>215</v>
      </c>
      <c r="D20" s="23"/>
      <c r="E20" s="23"/>
      <c r="F20" s="23"/>
      <c r="G20" s="23"/>
      <c r="H20" s="23"/>
      <c r="I20" s="23"/>
    </row>
    <row r="21" spans="1:9" x14ac:dyDescent="0.3">
      <c r="A21" s="24" t="s">
        <v>112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 t="s">
        <v>216</v>
      </c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 t="s">
        <v>217</v>
      </c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 t="s">
        <v>218</v>
      </c>
      <c r="C25" s="22"/>
      <c r="D25" s="22"/>
      <c r="E25" t="s">
        <v>63</v>
      </c>
      <c r="F25" s="22" t="s">
        <v>196</v>
      </c>
      <c r="G25" s="22"/>
      <c r="H25" t="s">
        <v>64</v>
      </c>
      <c r="I25">
        <v>73130</v>
      </c>
    </row>
    <row r="26" spans="1:9" x14ac:dyDescent="0.3">
      <c r="A26" t="s">
        <v>65</v>
      </c>
      <c r="C26" s="22" t="s">
        <v>219</v>
      </c>
      <c r="D26" s="22"/>
    </row>
    <row r="27" spans="1:9" x14ac:dyDescent="0.3">
      <c r="A27" t="s">
        <v>66</v>
      </c>
      <c r="B27" s="22" t="s">
        <v>220</v>
      </c>
      <c r="C27" s="22"/>
      <c r="D27" s="22"/>
      <c r="E27" t="s">
        <v>67</v>
      </c>
      <c r="F27" s="32" t="s">
        <v>221</v>
      </c>
      <c r="G27" s="22"/>
      <c r="H27" s="22"/>
      <c r="I27" s="22"/>
    </row>
    <row r="28" spans="1:9" x14ac:dyDescent="0.3">
      <c r="A28" t="s">
        <v>68</v>
      </c>
      <c r="B28" s="32" t="s">
        <v>222</v>
      </c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 t="s">
        <v>223</v>
      </c>
      <c r="C29" s="22"/>
      <c r="D29" s="22"/>
      <c r="E29" s="22"/>
    </row>
    <row r="30" spans="1:9" ht="30" customHeight="1" x14ac:dyDescent="0.3">
      <c r="A30" t="s">
        <v>72</v>
      </c>
      <c r="C30" s="23" t="s">
        <v>215</v>
      </c>
      <c r="D30" s="23"/>
      <c r="E30" s="23"/>
      <c r="F30" s="23"/>
      <c r="G30" s="23"/>
      <c r="H30" s="23"/>
      <c r="I30" s="23"/>
    </row>
    <row r="31" spans="1:9" x14ac:dyDescent="0.3">
      <c r="A31" s="24" t="s">
        <v>112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 t="s">
        <v>224</v>
      </c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 t="s">
        <v>225</v>
      </c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 t="s">
        <v>226</v>
      </c>
      <c r="C35" s="22"/>
      <c r="D35" s="22"/>
      <c r="E35" t="s">
        <v>63</v>
      </c>
      <c r="F35" s="22" t="s">
        <v>196</v>
      </c>
      <c r="G35" s="22"/>
      <c r="H35" t="s">
        <v>64</v>
      </c>
      <c r="I35">
        <v>74115</v>
      </c>
    </row>
    <row r="36" spans="1:9" x14ac:dyDescent="0.3">
      <c r="A36" t="s">
        <v>65</v>
      </c>
      <c r="C36" s="22" t="s">
        <v>227</v>
      </c>
      <c r="D36" s="22"/>
    </row>
    <row r="37" spans="1:9" x14ac:dyDescent="0.3">
      <c r="A37" t="s">
        <v>66</v>
      </c>
      <c r="B37" s="22" t="s">
        <v>228</v>
      </c>
      <c r="C37" s="22"/>
      <c r="D37" s="22"/>
      <c r="E37" t="s">
        <v>67</v>
      </c>
      <c r="F37" s="32" t="s">
        <v>229</v>
      </c>
      <c r="G37" s="22"/>
      <c r="H37" s="22"/>
      <c r="I37" s="22"/>
    </row>
    <row r="38" spans="1:9" x14ac:dyDescent="0.3">
      <c r="A38" t="s">
        <v>68</v>
      </c>
      <c r="B38" s="32" t="s">
        <v>230</v>
      </c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 t="s">
        <v>231</v>
      </c>
      <c r="C39" s="22"/>
      <c r="D39" s="22"/>
      <c r="E39" s="22"/>
    </row>
    <row r="40" spans="1:9" ht="30" customHeight="1" x14ac:dyDescent="0.3">
      <c r="A40" t="s">
        <v>72</v>
      </c>
      <c r="C40" s="23" t="s">
        <v>215</v>
      </c>
      <c r="D40" s="23"/>
      <c r="E40" s="23"/>
      <c r="F40" s="23"/>
      <c r="G40" s="23"/>
      <c r="H40" s="23"/>
      <c r="I40" s="23"/>
    </row>
    <row r="45" spans="1:9" x14ac:dyDescent="0.3">
      <c r="A45" s="24" t="s">
        <v>112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 t="s">
        <v>232</v>
      </c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 t="s">
        <v>233</v>
      </c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 t="s">
        <v>234</v>
      </c>
      <c r="C49" s="22"/>
      <c r="D49" s="22"/>
      <c r="E49" t="s">
        <v>63</v>
      </c>
      <c r="F49" s="41" t="s">
        <v>205</v>
      </c>
      <c r="G49" s="41"/>
      <c r="H49" t="s">
        <v>64</v>
      </c>
      <c r="I49">
        <v>75006</v>
      </c>
    </row>
    <row r="50" spans="1:9" x14ac:dyDescent="0.3">
      <c r="A50" t="s">
        <v>65</v>
      </c>
      <c r="C50" s="41" t="s">
        <v>235</v>
      </c>
      <c r="D50" s="41"/>
    </row>
    <row r="51" spans="1:9" x14ac:dyDescent="0.3">
      <c r="A51" t="s">
        <v>66</v>
      </c>
      <c r="B51" s="22" t="s">
        <v>236</v>
      </c>
      <c r="C51" s="22"/>
      <c r="D51" s="22"/>
      <c r="E51" t="s">
        <v>67</v>
      </c>
      <c r="F51" s="32" t="s">
        <v>237</v>
      </c>
      <c r="G51" s="22"/>
      <c r="H51" s="22"/>
      <c r="I51" s="22"/>
    </row>
    <row r="52" spans="1:9" x14ac:dyDescent="0.3">
      <c r="A52" t="s">
        <v>68</v>
      </c>
      <c r="B52" s="32" t="s">
        <v>238</v>
      </c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 t="s">
        <v>556</v>
      </c>
      <c r="C53" s="22"/>
      <c r="D53" s="22"/>
      <c r="E53" s="22"/>
    </row>
    <row r="54" spans="1:9" ht="30" customHeight="1" x14ac:dyDescent="0.3">
      <c r="A54" t="s">
        <v>72</v>
      </c>
      <c r="C54" s="23" t="s">
        <v>215</v>
      </c>
      <c r="D54" s="23"/>
      <c r="E54" s="23"/>
      <c r="F54" s="23"/>
      <c r="G54" s="23"/>
      <c r="H54" s="23"/>
      <c r="I54" s="23"/>
    </row>
    <row r="55" spans="1:9" x14ac:dyDescent="0.3">
      <c r="A55" s="24" t="s">
        <v>112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9" t="s">
        <v>193</v>
      </c>
      <c r="D57" s="29"/>
      <c r="E57" s="29"/>
      <c r="F57" s="29"/>
      <c r="G57" s="29"/>
      <c r="H57" s="29"/>
      <c r="I57" s="29"/>
    </row>
    <row r="58" spans="1:9" x14ac:dyDescent="0.3">
      <c r="A58" t="s">
        <v>60</v>
      </c>
      <c r="B58" s="29" t="s">
        <v>194</v>
      </c>
      <c r="C58" s="29"/>
      <c r="D58" s="29"/>
      <c r="E58" s="29"/>
      <c r="F58" s="29"/>
      <c r="G58" s="29"/>
      <c r="H58" s="29"/>
      <c r="I58" s="29"/>
    </row>
    <row r="59" spans="1:9" x14ac:dyDescent="0.3">
      <c r="A59" t="s">
        <v>62</v>
      </c>
      <c r="B59" s="22" t="s">
        <v>195</v>
      </c>
      <c r="C59" s="22"/>
      <c r="D59" s="22"/>
      <c r="E59" t="s">
        <v>63</v>
      </c>
      <c r="F59" s="41" t="s">
        <v>196</v>
      </c>
      <c r="G59" s="41"/>
      <c r="H59" t="s">
        <v>64</v>
      </c>
      <c r="I59">
        <v>74469</v>
      </c>
    </row>
    <row r="60" spans="1:9" x14ac:dyDescent="0.3">
      <c r="A60" t="s">
        <v>65</v>
      </c>
      <c r="C60" s="41" t="s">
        <v>197</v>
      </c>
      <c r="D60" s="41"/>
    </row>
    <row r="61" spans="1:9" x14ac:dyDescent="0.3">
      <c r="A61" t="s">
        <v>66</v>
      </c>
      <c r="B61" s="29" t="s">
        <v>198</v>
      </c>
      <c r="C61" s="29"/>
      <c r="D61" s="29"/>
      <c r="E61" t="s">
        <v>67</v>
      </c>
      <c r="F61" s="32" t="s">
        <v>199</v>
      </c>
      <c r="G61" s="22"/>
      <c r="H61" s="22"/>
      <c r="I61" s="22"/>
    </row>
    <row r="62" spans="1:9" x14ac:dyDescent="0.3">
      <c r="A62" t="s">
        <v>68</v>
      </c>
      <c r="B62" s="22" t="s">
        <v>200</v>
      </c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 t="s">
        <v>201</v>
      </c>
      <c r="C63" s="22"/>
      <c r="D63" s="22"/>
      <c r="E63" s="22"/>
    </row>
    <row r="64" spans="1:9" ht="30" customHeight="1" x14ac:dyDescent="0.3">
      <c r="A64" t="s">
        <v>72</v>
      </c>
      <c r="C64" s="23" t="s">
        <v>215</v>
      </c>
      <c r="D64" s="23"/>
      <c r="E64" s="23"/>
      <c r="F64" s="23"/>
      <c r="G64" s="23"/>
      <c r="H64" s="23"/>
      <c r="I64" s="23"/>
    </row>
    <row r="65" spans="1:9" x14ac:dyDescent="0.3">
      <c r="A65" s="24" t="s">
        <v>112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9" t="s">
        <v>185</v>
      </c>
      <c r="D67" s="29"/>
      <c r="E67" s="29"/>
      <c r="F67" s="29"/>
      <c r="G67" s="29"/>
      <c r="H67" s="29"/>
      <c r="I67" s="29"/>
    </row>
    <row r="68" spans="1:9" x14ac:dyDescent="0.3">
      <c r="A68" t="s">
        <v>60</v>
      </c>
      <c r="B68" s="22" t="s">
        <v>186</v>
      </c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 t="s">
        <v>187</v>
      </c>
      <c r="C69" s="22"/>
      <c r="D69" s="22"/>
      <c r="E69" t="s">
        <v>63</v>
      </c>
      <c r="F69" s="41" t="s">
        <v>143</v>
      </c>
      <c r="G69" s="41"/>
      <c r="H69" t="s">
        <v>64</v>
      </c>
      <c r="I69">
        <v>27407</v>
      </c>
    </row>
    <row r="70" spans="1:9" x14ac:dyDescent="0.3">
      <c r="A70" t="s">
        <v>65</v>
      </c>
      <c r="C70" s="41" t="s">
        <v>188</v>
      </c>
      <c r="D70" s="41"/>
    </row>
    <row r="71" spans="1:9" x14ac:dyDescent="0.3">
      <c r="A71" t="s">
        <v>66</v>
      </c>
      <c r="B71" s="22" t="s">
        <v>189</v>
      </c>
      <c r="C71" s="22"/>
      <c r="D71" s="22"/>
      <c r="E71" t="s">
        <v>67</v>
      </c>
      <c r="F71" s="32" t="s">
        <v>190</v>
      </c>
      <c r="G71" s="22"/>
      <c r="H71" s="22"/>
      <c r="I71" s="22"/>
    </row>
    <row r="72" spans="1:9" x14ac:dyDescent="0.3">
      <c r="A72" t="s">
        <v>68</v>
      </c>
      <c r="B72" s="32" t="s">
        <v>191</v>
      </c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 t="s">
        <v>192</v>
      </c>
      <c r="C73" s="22"/>
      <c r="D73" s="22"/>
      <c r="E73" s="22"/>
    </row>
    <row r="74" spans="1:9" ht="30" customHeight="1" x14ac:dyDescent="0.3">
      <c r="A74" t="s">
        <v>72</v>
      </c>
      <c r="C74" s="23" t="s">
        <v>215</v>
      </c>
      <c r="D74" s="23"/>
      <c r="E74" s="23"/>
      <c r="F74" s="23"/>
      <c r="G74" s="23"/>
      <c r="H74" s="23"/>
      <c r="I74" s="23"/>
    </row>
    <row r="75" spans="1:9" x14ac:dyDescent="0.3">
      <c r="A75" s="24" t="s">
        <v>112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 t="s">
        <v>202</v>
      </c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 t="s">
        <v>203</v>
      </c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 t="s">
        <v>204</v>
      </c>
      <c r="C79" s="22"/>
      <c r="D79" s="22"/>
      <c r="E79" t="s">
        <v>63</v>
      </c>
      <c r="F79" s="41" t="s">
        <v>205</v>
      </c>
      <c r="G79" s="41"/>
      <c r="H79" t="s">
        <v>64</v>
      </c>
      <c r="I79">
        <v>75074</v>
      </c>
    </row>
    <row r="80" spans="1:9" x14ac:dyDescent="0.3">
      <c r="A80" t="s">
        <v>65</v>
      </c>
      <c r="C80" s="41" t="s">
        <v>206</v>
      </c>
      <c r="D80" s="41"/>
    </row>
    <row r="81" spans="1:9" x14ac:dyDescent="0.3">
      <c r="A81" t="s">
        <v>66</v>
      </c>
      <c r="B81" s="22" t="s">
        <v>207</v>
      </c>
      <c r="C81" s="22"/>
      <c r="D81" s="22"/>
      <c r="E81" t="s">
        <v>67</v>
      </c>
      <c r="F81" s="28" t="s">
        <v>208</v>
      </c>
      <c r="G81" s="29"/>
      <c r="H81" s="29"/>
      <c r="I81" s="29"/>
    </row>
    <row r="82" spans="1:9" x14ac:dyDescent="0.3">
      <c r="A82" t="s">
        <v>68</v>
      </c>
      <c r="B82" s="32" t="s">
        <v>239</v>
      </c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 t="s">
        <v>210</v>
      </c>
      <c r="C83" s="22"/>
      <c r="D83" s="22"/>
      <c r="E83" s="22"/>
    </row>
    <row r="84" spans="1:9" ht="30" customHeight="1" x14ac:dyDescent="0.3">
      <c r="A84" t="s">
        <v>72</v>
      </c>
      <c r="C84" s="23" t="s">
        <v>215</v>
      </c>
      <c r="D84" s="23"/>
      <c r="E84" s="23"/>
      <c r="F84" s="23"/>
      <c r="G84" s="23"/>
      <c r="H84" s="23"/>
      <c r="I84" s="23"/>
    </row>
    <row r="88" spans="1:9" x14ac:dyDescent="0.3">
      <c r="A88" s="24" t="s">
        <v>112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112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112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14">
    <mergeCell ref="C80:D80"/>
    <mergeCell ref="C36:D36"/>
    <mergeCell ref="F49:G49"/>
    <mergeCell ref="C50:D50"/>
    <mergeCell ref="F59:G59"/>
    <mergeCell ref="C60:D60"/>
    <mergeCell ref="B8:D8"/>
    <mergeCell ref="F8:I8"/>
    <mergeCell ref="A3:I3"/>
    <mergeCell ref="C4:I4"/>
    <mergeCell ref="B5:I5"/>
    <mergeCell ref="B6:D6"/>
    <mergeCell ref="C7:H7"/>
    <mergeCell ref="F6:G6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F15:G15"/>
    <mergeCell ref="C16:D16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F25:G25"/>
    <mergeCell ref="C26:D26"/>
    <mergeCell ref="F35:G35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F69:G69"/>
    <mergeCell ref="C70:D70"/>
    <mergeCell ref="F79:G79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B9" r:id="rId1" xr:uid="{57D7AB15-4567-4C38-9EA1-EBD135B05491}"/>
    <hyperlink ref="F8" r:id="rId2" xr:uid="{33F54B65-0759-4682-BFA0-45D3F48F5CB7}"/>
    <hyperlink ref="F17" r:id="rId3" xr:uid="{AEA044C5-1081-4F80-B6DB-181D78515E5C}"/>
    <hyperlink ref="B18" r:id="rId4" xr:uid="{8795F4BD-891C-4686-96B9-FB7B11495D2D}"/>
    <hyperlink ref="B28" r:id="rId5" xr:uid="{5B723140-422C-4BAF-83DF-3E3E628AEC57}"/>
    <hyperlink ref="F37" r:id="rId6" xr:uid="{16884FC9-3028-4E0C-9EC9-02C1CDB4BD54}"/>
    <hyperlink ref="B38" r:id="rId7" xr:uid="{7FFEC8A3-44AC-4E49-9455-3D048EB13E97}"/>
    <hyperlink ref="B52" r:id="rId8" xr:uid="{2E889726-D62D-436E-B833-AE8A665EFFB5}"/>
    <hyperlink ref="F51" r:id="rId9" xr:uid="{CFA97589-1DDC-4223-9812-A3B6D8BD1C44}"/>
    <hyperlink ref="F61" r:id="rId10" xr:uid="{E1BF6415-6EA6-4406-A920-6796D68CD5B1}"/>
    <hyperlink ref="F71" r:id="rId11" xr:uid="{FBA192FE-7388-48C0-8FA8-7D4195A78CB6}"/>
    <hyperlink ref="B72" r:id="rId12" xr:uid="{DAAD3281-3D7A-49BF-8238-727CCB62CF37}"/>
    <hyperlink ref="B82" r:id="rId13" display="www.armorexchange.com" xr:uid="{66AEC9F8-022F-4A8E-A594-9658529C10A5}"/>
    <hyperlink ref="F81" r:id="rId14" xr:uid="{7D15913F-0C41-401D-8A1A-1299DA421B90}"/>
  </hyperlinks>
  <pageMargins left="0.7" right="0.7" top="0.75" bottom="0.75" header="0.3" footer="0.3"/>
  <pageSetup orientation="portrait" horizontalDpi="1200" verticalDpi="1200" r:id="rId1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57DE-ED0B-4FD6-AA99-FCBDA2339239}">
  <dimension ref="A3:J117"/>
  <sheetViews>
    <sheetView workbookViewId="0">
      <selection activeCell="A4" sqref="A4"/>
    </sheetView>
  </sheetViews>
  <sheetFormatPr defaultRowHeight="14.4" x14ac:dyDescent="0.3"/>
  <cols>
    <col min="2" max="2" width="10.77734375" customWidth="1"/>
  </cols>
  <sheetData>
    <row r="3" spans="1:10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t="s">
        <v>59</v>
      </c>
      <c r="C4" s="22" t="s">
        <v>140</v>
      </c>
      <c r="D4" s="22"/>
      <c r="E4" s="22"/>
      <c r="F4" s="22"/>
      <c r="G4" s="22"/>
      <c r="H4" s="22"/>
      <c r="I4" s="22"/>
      <c r="J4" s="22"/>
    </row>
    <row r="5" spans="1:10" x14ac:dyDescent="0.3">
      <c r="A5" t="s">
        <v>60</v>
      </c>
      <c r="B5" s="22" t="s">
        <v>141</v>
      </c>
      <c r="C5" s="22"/>
      <c r="D5" s="22"/>
      <c r="E5" s="22"/>
      <c r="F5" s="22"/>
      <c r="G5" s="22"/>
      <c r="H5" s="22"/>
      <c r="I5" s="22"/>
      <c r="J5" s="22"/>
    </row>
    <row r="6" spans="1:10" x14ac:dyDescent="0.3">
      <c r="A6" t="s">
        <v>62</v>
      </c>
      <c r="B6" s="22" t="s">
        <v>343</v>
      </c>
      <c r="C6" s="22"/>
      <c r="D6" s="22"/>
      <c r="E6" t="s">
        <v>63</v>
      </c>
      <c r="F6" s="22" t="s">
        <v>143</v>
      </c>
      <c r="G6" s="22"/>
      <c r="H6" t="s">
        <v>64</v>
      </c>
      <c r="I6" t="s">
        <v>242</v>
      </c>
    </row>
    <row r="7" spans="1:10" x14ac:dyDescent="0.3">
      <c r="A7" t="s">
        <v>65</v>
      </c>
      <c r="C7" s="22" t="s">
        <v>243</v>
      </c>
      <c r="D7" s="22"/>
      <c r="E7" s="22"/>
      <c r="F7" s="22"/>
      <c r="G7" s="22"/>
      <c r="H7" s="22"/>
      <c r="I7" s="22"/>
    </row>
    <row r="8" spans="1:10" x14ac:dyDescent="0.3">
      <c r="A8" t="s">
        <v>66</v>
      </c>
      <c r="B8" s="22" t="s">
        <v>145</v>
      </c>
      <c r="C8" s="22"/>
      <c r="D8" s="22"/>
      <c r="E8" t="s">
        <v>67</v>
      </c>
      <c r="F8" s="30" t="s">
        <v>244</v>
      </c>
      <c r="G8" s="22"/>
      <c r="H8" s="22"/>
      <c r="I8" s="22"/>
    </row>
    <row r="9" spans="1:10" x14ac:dyDescent="0.3">
      <c r="A9" t="s">
        <v>68</v>
      </c>
      <c r="B9" s="30" t="s">
        <v>245</v>
      </c>
      <c r="C9" s="22"/>
      <c r="D9" s="22"/>
      <c r="E9" s="22"/>
      <c r="F9" s="22"/>
      <c r="G9" s="22"/>
      <c r="H9" s="22"/>
      <c r="I9" s="22"/>
    </row>
    <row r="10" spans="1:10" x14ac:dyDescent="0.3">
      <c r="A10" t="s">
        <v>69</v>
      </c>
      <c r="B10" s="22" t="s">
        <v>148</v>
      </c>
      <c r="C10" s="22"/>
      <c r="D10" s="22"/>
      <c r="E10" s="22"/>
      <c r="F10" s="22"/>
      <c r="G10" s="22"/>
      <c r="H10" s="22"/>
      <c r="I10" s="22"/>
    </row>
    <row r="11" spans="1:10" x14ac:dyDescent="0.3">
      <c r="A11" s="24" t="s">
        <v>113</v>
      </c>
      <c r="B11" s="25"/>
      <c r="C11" s="25"/>
      <c r="D11" s="25"/>
      <c r="E11" s="25"/>
      <c r="F11" s="25"/>
      <c r="G11" s="25"/>
      <c r="H11" s="25"/>
      <c r="I11" s="25"/>
    </row>
    <row r="12" spans="1:10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10" x14ac:dyDescent="0.3">
      <c r="A13" t="s">
        <v>70</v>
      </c>
      <c r="C13" s="36" t="s">
        <v>495</v>
      </c>
      <c r="D13" s="36"/>
      <c r="E13" s="36"/>
      <c r="F13" s="36"/>
      <c r="G13" s="36"/>
      <c r="H13" s="36"/>
      <c r="I13" s="36"/>
    </row>
    <row r="14" spans="1:10" x14ac:dyDescent="0.3">
      <c r="A14" t="s">
        <v>60</v>
      </c>
      <c r="B14" s="22" t="s">
        <v>496</v>
      </c>
      <c r="C14" s="22"/>
      <c r="D14" s="22"/>
      <c r="E14" s="22"/>
      <c r="F14" s="22"/>
      <c r="G14" s="22"/>
      <c r="H14" s="22"/>
      <c r="I14" s="22"/>
      <c r="J14" s="22"/>
    </row>
    <row r="15" spans="1:10" x14ac:dyDescent="0.3">
      <c r="A15" t="s">
        <v>62</v>
      </c>
      <c r="B15" s="22" t="s">
        <v>497</v>
      </c>
      <c r="C15" s="22"/>
      <c r="D15" s="22"/>
      <c r="E15" t="s">
        <v>63</v>
      </c>
      <c r="F15" s="22" t="s">
        <v>498</v>
      </c>
      <c r="G15" s="22"/>
      <c r="H15" t="s">
        <v>64</v>
      </c>
      <c r="I15">
        <v>97015</v>
      </c>
    </row>
    <row r="16" spans="1:10" x14ac:dyDescent="0.3">
      <c r="A16" t="s">
        <v>65</v>
      </c>
      <c r="C16" t="s">
        <v>499</v>
      </c>
    </row>
    <row r="17" spans="1:10" x14ac:dyDescent="0.3">
      <c r="A17" t="s">
        <v>66</v>
      </c>
      <c r="B17" s="22" t="s">
        <v>500</v>
      </c>
      <c r="C17" s="22"/>
      <c r="D17" s="22"/>
      <c r="E17" t="s">
        <v>67</v>
      </c>
      <c r="F17" s="30" t="s">
        <v>501</v>
      </c>
      <c r="G17" s="22"/>
      <c r="H17" s="22"/>
      <c r="I17" s="22"/>
    </row>
    <row r="18" spans="1:10" x14ac:dyDescent="0.3">
      <c r="A18" t="s">
        <v>68</v>
      </c>
      <c r="B18" s="32" t="s">
        <v>502</v>
      </c>
      <c r="C18" s="22"/>
      <c r="D18" s="22"/>
      <c r="E18" s="22"/>
      <c r="F18" s="22"/>
      <c r="G18" s="22"/>
      <c r="H18" s="22"/>
      <c r="I18" s="22"/>
    </row>
    <row r="19" spans="1:10" x14ac:dyDescent="0.3">
      <c r="A19" t="s">
        <v>69</v>
      </c>
      <c r="B19" s="22" t="s">
        <v>503</v>
      </c>
      <c r="C19" s="22"/>
      <c r="D19" s="22"/>
      <c r="E19" s="22"/>
    </row>
    <row r="20" spans="1:10" ht="30" customHeight="1" x14ac:dyDescent="0.3">
      <c r="A20" t="s">
        <v>72</v>
      </c>
      <c r="C20" s="23" t="s">
        <v>537</v>
      </c>
      <c r="D20" s="23"/>
      <c r="E20" s="23"/>
      <c r="F20" s="23"/>
      <c r="G20" s="23"/>
      <c r="H20" s="23"/>
      <c r="I20" s="23"/>
    </row>
    <row r="21" spans="1:10" x14ac:dyDescent="0.3">
      <c r="A21" s="24" t="s">
        <v>113</v>
      </c>
      <c r="B21" s="25"/>
      <c r="C21" s="25"/>
      <c r="D21" s="25"/>
      <c r="E21" s="25"/>
      <c r="F21" s="25"/>
      <c r="G21" s="25"/>
      <c r="H21" s="25"/>
      <c r="I21" s="25"/>
    </row>
    <row r="22" spans="1:10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10" x14ac:dyDescent="0.3">
      <c r="A23" t="s">
        <v>70</v>
      </c>
      <c r="C23" s="22" t="s">
        <v>167</v>
      </c>
      <c r="D23" s="22"/>
      <c r="E23" s="22"/>
      <c r="F23" s="22"/>
      <c r="G23" s="22"/>
      <c r="H23" s="22"/>
      <c r="I23" s="22"/>
    </row>
    <row r="24" spans="1:10" x14ac:dyDescent="0.3">
      <c r="A24" t="s">
        <v>60</v>
      </c>
      <c r="B24" s="22" t="s">
        <v>538</v>
      </c>
      <c r="C24" s="22"/>
      <c r="D24" s="22"/>
      <c r="E24" s="22"/>
      <c r="F24" s="22"/>
      <c r="G24" s="22"/>
      <c r="H24" s="22"/>
      <c r="I24" s="22"/>
    </row>
    <row r="25" spans="1:10" x14ac:dyDescent="0.3">
      <c r="A25" t="s">
        <v>62</v>
      </c>
      <c r="B25" s="22" t="s">
        <v>177</v>
      </c>
      <c r="C25" s="22"/>
      <c r="D25" s="22"/>
      <c r="E25" t="s">
        <v>63</v>
      </c>
      <c r="F25" s="22" t="s">
        <v>178</v>
      </c>
      <c r="G25" s="22"/>
      <c r="H25" t="s">
        <v>64</v>
      </c>
      <c r="I25">
        <v>40505</v>
      </c>
    </row>
    <row r="26" spans="1:10" x14ac:dyDescent="0.3">
      <c r="A26" t="s">
        <v>65</v>
      </c>
      <c r="C26" s="15" t="s">
        <v>507</v>
      </c>
    </row>
    <row r="27" spans="1:10" x14ac:dyDescent="0.3">
      <c r="A27" t="s">
        <v>66</v>
      </c>
      <c r="B27" s="29" t="s">
        <v>508</v>
      </c>
      <c r="C27" s="29"/>
      <c r="D27" s="29"/>
      <c r="E27" t="s">
        <v>67</v>
      </c>
      <c r="F27" s="44" t="s">
        <v>509</v>
      </c>
      <c r="G27" s="40"/>
      <c r="H27" s="40"/>
      <c r="I27" s="40"/>
    </row>
    <row r="28" spans="1:10" x14ac:dyDescent="0.3">
      <c r="A28" t="s">
        <v>68</v>
      </c>
      <c r="B28" s="30" t="s">
        <v>509</v>
      </c>
      <c r="C28" s="22"/>
      <c r="D28" s="22"/>
      <c r="E28" s="22"/>
      <c r="F28" s="22"/>
      <c r="G28" s="22"/>
      <c r="H28" s="22"/>
      <c r="I28" s="22"/>
      <c r="J28" s="22"/>
    </row>
    <row r="29" spans="1:10" x14ac:dyDescent="0.3">
      <c r="A29" t="s">
        <v>69</v>
      </c>
      <c r="B29" s="22" t="s">
        <v>183</v>
      </c>
      <c r="C29" s="22"/>
      <c r="D29" s="22"/>
      <c r="E29" s="22"/>
      <c r="F29" s="22"/>
      <c r="G29" s="22"/>
      <c r="H29" s="22"/>
      <c r="I29" s="22"/>
      <c r="J29" s="22"/>
    </row>
    <row r="30" spans="1:10" ht="30" customHeight="1" x14ac:dyDescent="0.3">
      <c r="A30" t="s">
        <v>72</v>
      </c>
      <c r="C30" s="23" t="s">
        <v>537</v>
      </c>
      <c r="D30" s="23"/>
      <c r="E30" s="23"/>
      <c r="F30" s="23"/>
      <c r="G30" s="23"/>
      <c r="H30" s="23"/>
      <c r="I30" s="23"/>
    </row>
    <row r="31" spans="1:10" x14ac:dyDescent="0.3">
      <c r="A31" s="24" t="s">
        <v>113</v>
      </c>
      <c r="B31" s="25"/>
      <c r="C31" s="25"/>
      <c r="D31" s="25"/>
      <c r="E31" s="25"/>
      <c r="F31" s="25"/>
      <c r="G31" s="25"/>
      <c r="H31" s="25"/>
      <c r="I31" s="25"/>
    </row>
    <row r="32" spans="1:10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10" x14ac:dyDescent="0.3">
      <c r="A33" t="s">
        <v>70</v>
      </c>
      <c r="C33" s="22" t="s">
        <v>293</v>
      </c>
      <c r="D33" s="22"/>
      <c r="E33" s="22"/>
      <c r="F33" s="22"/>
      <c r="G33" s="22"/>
      <c r="H33" s="22"/>
      <c r="I33" s="22"/>
    </row>
    <row r="34" spans="1:10" x14ac:dyDescent="0.3">
      <c r="A34" t="s">
        <v>60</v>
      </c>
      <c r="B34" s="22" t="s">
        <v>539</v>
      </c>
      <c r="C34" s="22"/>
      <c r="D34" s="22"/>
      <c r="E34" s="22"/>
      <c r="F34" s="22"/>
      <c r="G34" s="22"/>
      <c r="H34" s="22"/>
      <c r="I34" s="22"/>
    </row>
    <row r="35" spans="1:10" x14ac:dyDescent="0.3">
      <c r="A35" t="s">
        <v>62</v>
      </c>
      <c r="B35" s="22" t="s">
        <v>540</v>
      </c>
      <c r="C35" s="22"/>
      <c r="D35" s="22"/>
      <c r="E35" t="s">
        <v>63</v>
      </c>
      <c r="F35" s="22" t="s">
        <v>541</v>
      </c>
      <c r="G35" s="22"/>
      <c r="H35" t="s">
        <v>64</v>
      </c>
      <c r="I35">
        <v>98660</v>
      </c>
    </row>
    <row r="36" spans="1:10" x14ac:dyDescent="0.3">
      <c r="A36" t="s">
        <v>65</v>
      </c>
      <c r="C36" s="22" t="s">
        <v>162</v>
      </c>
      <c r="D36" s="22"/>
      <c r="E36" s="22"/>
      <c r="F36" s="22"/>
      <c r="G36" s="22"/>
      <c r="H36" s="22"/>
      <c r="I36" s="22"/>
    </row>
    <row r="37" spans="1:10" x14ac:dyDescent="0.3">
      <c r="A37" t="s">
        <v>66</v>
      </c>
      <c r="B37" s="22" t="s">
        <v>163</v>
      </c>
      <c r="C37" s="22"/>
      <c r="D37" s="22"/>
      <c r="E37" t="s">
        <v>67</v>
      </c>
      <c r="F37" s="28" t="s">
        <v>164</v>
      </c>
      <c r="G37" s="22"/>
      <c r="H37" s="22"/>
      <c r="I37" s="22"/>
    </row>
    <row r="38" spans="1:10" x14ac:dyDescent="0.3">
      <c r="A38" t="s">
        <v>68</v>
      </c>
      <c r="B38" s="28" t="s">
        <v>341</v>
      </c>
      <c r="C38" s="22"/>
      <c r="D38" s="22"/>
      <c r="E38" s="22"/>
      <c r="F38" s="22"/>
      <c r="G38" s="22"/>
      <c r="H38" s="22"/>
      <c r="I38" s="22"/>
      <c r="J38" s="22"/>
    </row>
    <row r="39" spans="1:10" x14ac:dyDescent="0.3">
      <c r="A39" t="s">
        <v>69</v>
      </c>
      <c r="B39" s="22" t="s">
        <v>342</v>
      </c>
      <c r="C39" s="22"/>
      <c r="D39" s="22"/>
      <c r="E39" s="22"/>
      <c r="F39" s="22"/>
      <c r="G39" s="22"/>
      <c r="H39" s="22"/>
      <c r="I39" s="22"/>
      <c r="J39" s="22"/>
    </row>
    <row r="40" spans="1:10" ht="30" customHeight="1" x14ac:dyDescent="0.3">
      <c r="A40" t="s">
        <v>72</v>
      </c>
      <c r="C40" s="23" t="s">
        <v>537</v>
      </c>
      <c r="D40" s="23"/>
      <c r="E40" s="23"/>
      <c r="F40" s="23"/>
      <c r="G40" s="23"/>
      <c r="H40" s="23"/>
      <c r="I40" s="23"/>
    </row>
    <row r="45" spans="1:10" x14ac:dyDescent="0.3">
      <c r="A45" s="24" t="s">
        <v>113</v>
      </c>
      <c r="B45" s="25"/>
      <c r="C45" s="25"/>
      <c r="D45" s="25"/>
      <c r="E45" s="25"/>
      <c r="F45" s="25"/>
      <c r="G45" s="25"/>
      <c r="H45" s="25"/>
      <c r="I45" s="25"/>
    </row>
    <row r="46" spans="1:10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10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10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113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113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113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113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113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113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4">
    <mergeCell ref="C36:I36"/>
    <mergeCell ref="B38:J38"/>
    <mergeCell ref="B39:J39"/>
    <mergeCell ref="F25:G25"/>
    <mergeCell ref="B28:J28"/>
    <mergeCell ref="B29:J29"/>
    <mergeCell ref="F35:G35"/>
    <mergeCell ref="B8:D8"/>
    <mergeCell ref="F8:I8"/>
    <mergeCell ref="B35:D35"/>
    <mergeCell ref="C23:I23"/>
    <mergeCell ref="B24:I24"/>
    <mergeCell ref="B25:D25"/>
    <mergeCell ref="B27:D27"/>
    <mergeCell ref="F27:I27"/>
    <mergeCell ref="C30:I30"/>
    <mergeCell ref="A31:I32"/>
    <mergeCell ref="C33:I33"/>
    <mergeCell ref="B34:I34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13:I13"/>
    <mergeCell ref="B15:D15"/>
    <mergeCell ref="B17:D17"/>
    <mergeCell ref="F17:I17"/>
    <mergeCell ref="B18:I18"/>
    <mergeCell ref="B19:E19"/>
    <mergeCell ref="C20:I20"/>
    <mergeCell ref="B10:I10"/>
    <mergeCell ref="B14:J14"/>
    <mergeCell ref="F15:G15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8" r:id="rId1" display="tolson@armorexpress.com" xr:uid="{5E03BAD6-B4D8-4D97-80A8-D4C0E3491FF7}"/>
    <hyperlink ref="B9" r:id="rId2" xr:uid="{A4F0D4C9-186E-4AE0-8578-30AF9311FA2C}"/>
    <hyperlink ref="F17" r:id="rId3" xr:uid="{170273B7-C990-4D1B-9D3C-4BE15E338945}"/>
    <hyperlink ref="B18" r:id="rId4" xr:uid="{6DE32194-4EFB-4D19-8437-436092EAD44B}"/>
    <hyperlink ref="F27" r:id="rId5" xr:uid="{730DB27D-AABB-44A0-9C60-7830BBEAEC12}"/>
    <hyperlink ref="B28" r:id="rId6" display="www.galls.com" xr:uid="{21125098-2DA7-4B43-8667-659C8A13E51B}"/>
  </hyperlinks>
  <pageMargins left="0.7" right="0.7" top="0.75" bottom="0.75" header="0.3" footer="0.3"/>
  <pageSetup orientation="portrait" horizontalDpi="1200" verticalDpi="1200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87DD-EE10-422E-9D08-CC5530DC2EFA}">
  <dimension ref="A3:I117"/>
  <sheetViews>
    <sheetView workbookViewId="0">
      <selection activeCell="C4" sqref="C4:I4"/>
    </sheetView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31" t="s">
        <v>140</v>
      </c>
      <c r="D4" s="31"/>
      <c r="E4" s="31"/>
      <c r="F4" s="31"/>
      <c r="G4" s="31"/>
      <c r="H4" s="31"/>
      <c r="I4" s="31"/>
    </row>
    <row r="5" spans="1:9" x14ac:dyDescent="0.3">
      <c r="A5" t="s">
        <v>60</v>
      </c>
      <c r="B5" s="31" t="s">
        <v>141</v>
      </c>
      <c r="C5" s="31"/>
      <c r="D5" s="31"/>
      <c r="E5" s="31"/>
      <c r="F5" s="31"/>
      <c r="G5" s="31"/>
      <c r="H5" s="31"/>
      <c r="I5" s="31"/>
    </row>
    <row r="6" spans="1:9" x14ac:dyDescent="0.3">
      <c r="A6" t="s">
        <v>62</v>
      </c>
      <c r="B6" s="31" t="s">
        <v>241</v>
      </c>
      <c r="C6" s="31"/>
      <c r="D6" s="31"/>
      <c r="E6" t="s">
        <v>63</v>
      </c>
      <c r="F6" t="s">
        <v>143</v>
      </c>
      <c r="H6" t="s">
        <v>64</v>
      </c>
      <c r="I6" s="16" t="s">
        <v>242</v>
      </c>
    </row>
    <row r="7" spans="1:9" x14ac:dyDescent="0.3">
      <c r="A7" t="s">
        <v>65</v>
      </c>
      <c r="C7" s="31" t="s">
        <v>243</v>
      </c>
      <c r="D7" s="31"/>
      <c r="E7" s="31"/>
      <c r="F7" s="31"/>
      <c r="G7" s="31"/>
      <c r="H7" s="31"/>
    </row>
    <row r="8" spans="1:9" x14ac:dyDescent="0.3">
      <c r="A8" t="s">
        <v>66</v>
      </c>
      <c r="B8" s="31" t="s">
        <v>145</v>
      </c>
      <c r="C8" s="31"/>
      <c r="D8" s="31"/>
      <c r="E8" t="s">
        <v>67</v>
      </c>
      <c r="F8" s="32" t="s">
        <v>244</v>
      </c>
      <c r="G8" s="32"/>
      <c r="H8" s="32"/>
      <c r="I8" s="32"/>
    </row>
    <row r="9" spans="1:9" x14ac:dyDescent="0.3">
      <c r="A9" t="s">
        <v>68</v>
      </c>
      <c r="B9" s="32" t="s">
        <v>245</v>
      </c>
      <c r="C9" s="32"/>
      <c r="D9" s="32"/>
      <c r="E9" s="32"/>
      <c r="F9" s="32"/>
      <c r="G9" s="32"/>
      <c r="H9" s="32"/>
      <c r="I9" s="32"/>
    </row>
    <row r="10" spans="1:9" x14ac:dyDescent="0.3">
      <c r="A10" t="s">
        <v>69</v>
      </c>
      <c r="B10" s="31" t="s">
        <v>148</v>
      </c>
      <c r="C10" s="31"/>
      <c r="D10" s="31"/>
      <c r="E10" s="31"/>
    </row>
    <row r="11" spans="1:9" x14ac:dyDescent="0.3">
      <c r="A11" s="24" t="s">
        <v>74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31" t="s">
        <v>389</v>
      </c>
      <c r="D13" s="31"/>
      <c r="E13" s="31"/>
      <c r="F13" s="31"/>
      <c r="G13" s="31"/>
      <c r="H13" s="31"/>
      <c r="I13" s="31"/>
    </row>
    <row r="14" spans="1:9" x14ac:dyDescent="0.3">
      <c r="A14" t="s">
        <v>60</v>
      </c>
      <c r="B14" s="34" t="s">
        <v>390</v>
      </c>
      <c r="C14" s="34"/>
      <c r="D14" s="34"/>
      <c r="E14" s="34"/>
      <c r="F14" s="34"/>
      <c r="G14" s="34"/>
      <c r="H14" s="34"/>
      <c r="I14" s="34"/>
    </row>
    <row r="15" spans="1:9" x14ac:dyDescent="0.3">
      <c r="A15" t="s">
        <v>62</v>
      </c>
      <c r="B15" s="31" t="s">
        <v>160</v>
      </c>
      <c r="C15" s="31"/>
      <c r="D15" s="31"/>
      <c r="E15" t="s">
        <v>63</v>
      </c>
      <c r="F15" s="31" t="s">
        <v>161</v>
      </c>
      <c r="G15" s="31"/>
      <c r="H15" t="s">
        <v>64</v>
      </c>
      <c r="I15" s="16">
        <v>85281</v>
      </c>
    </row>
    <row r="16" spans="1:9" x14ac:dyDescent="0.3">
      <c r="A16" t="s">
        <v>65</v>
      </c>
      <c r="C16" t="s">
        <v>391</v>
      </c>
    </row>
    <row r="17" spans="1:9" x14ac:dyDescent="0.3">
      <c r="A17" t="s">
        <v>66</v>
      </c>
      <c r="B17" s="22" t="s">
        <v>392</v>
      </c>
      <c r="C17" s="22"/>
      <c r="D17" s="22"/>
      <c r="E17" t="s">
        <v>67</v>
      </c>
      <c r="F17" s="32" t="s">
        <v>393</v>
      </c>
      <c r="G17" s="22"/>
      <c r="H17" s="22"/>
      <c r="I17" s="22"/>
    </row>
    <row r="18" spans="1:9" x14ac:dyDescent="0.3">
      <c r="A18" t="s">
        <v>68</v>
      </c>
      <c r="B18" s="32" t="s">
        <v>394</v>
      </c>
      <c r="C18" s="32"/>
      <c r="D18" s="32"/>
      <c r="E18" s="32"/>
      <c r="F18" s="32"/>
      <c r="G18" s="32"/>
      <c r="H18" s="32"/>
      <c r="I18" s="32"/>
    </row>
    <row r="19" spans="1:9" x14ac:dyDescent="0.3">
      <c r="A19" t="s">
        <v>69</v>
      </c>
      <c r="B19" s="31" t="s">
        <v>395</v>
      </c>
      <c r="C19" s="31"/>
      <c r="D19" s="31"/>
      <c r="E19" s="31"/>
    </row>
    <row r="20" spans="1:9" ht="30" customHeight="1" x14ac:dyDescent="0.3">
      <c r="A20" t="s">
        <v>72</v>
      </c>
      <c r="C20" s="31" t="s">
        <v>396</v>
      </c>
      <c r="D20" s="31"/>
      <c r="E20" s="31"/>
      <c r="F20" s="31"/>
      <c r="G20" s="31"/>
      <c r="H20" s="31"/>
      <c r="I20" s="31"/>
    </row>
    <row r="21" spans="1:9" x14ac:dyDescent="0.3">
      <c r="A21" s="24" t="s">
        <v>74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31" t="s">
        <v>167</v>
      </c>
      <c r="D23" s="31"/>
      <c r="E23" s="31"/>
      <c r="F23" s="31"/>
      <c r="G23" s="31"/>
      <c r="H23" s="31"/>
      <c r="I23" s="31"/>
    </row>
    <row r="24" spans="1:9" x14ac:dyDescent="0.3">
      <c r="A24" t="s">
        <v>60</v>
      </c>
      <c r="B24" s="31" t="s">
        <v>328</v>
      </c>
      <c r="C24" s="31"/>
      <c r="D24" s="31"/>
      <c r="E24" s="31"/>
      <c r="F24" s="31"/>
      <c r="G24" s="31"/>
      <c r="H24" s="31"/>
      <c r="I24" s="31"/>
    </row>
    <row r="25" spans="1:9" x14ac:dyDescent="0.3">
      <c r="A25" t="s">
        <v>62</v>
      </c>
      <c r="B25" s="31" t="s">
        <v>177</v>
      </c>
      <c r="C25" s="31"/>
      <c r="D25" s="31"/>
      <c r="E25" t="s">
        <v>63</v>
      </c>
      <c r="F25" s="31" t="s">
        <v>178</v>
      </c>
      <c r="G25" s="31"/>
      <c r="H25" t="s">
        <v>64</v>
      </c>
      <c r="I25" s="16">
        <v>40505</v>
      </c>
    </row>
    <row r="26" spans="1:9" x14ac:dyDescent="0.3">
      <c r="A26" t="s">
        <v>65</v>
      </c>
      <c r="C26" s="31" t="s">
        <v>397</v>
      </c>
      <c r="D26" s="31"/>
      <c r="E26" s="31"/>
      <c r="F26" s="31"/>
      <c r="G26" s="31"/>
      <c r="H26" s="31"/>
      <c r="I26" s="31"/>
    </row>
    <row r="27" spans="1:9" x14ac:dyDescent="0.3">
      <c r="A27" t="s">
        <v>66</v>
      </c>
      <c r="B27" s="31" t="s">
        <v>398</v>
      </c>
      <c r="C27" s="31"/>
      <c r="D27" s="31"/>
      <c r="E27" t="s">
        <v>67</v>
      </c>
      <c r="F27" s="32" t="s">
        <v>399</v>
      </c>
      <c r="G27" s="32"/>
      <c r="H27" s="32"/>
      <c r="I27" s="32"/>
    </row>
    <row r="28" spans="1:9" x14ac:dyDescent="0.3">
      <c r="A28" t="s">
        <v>68</v>
      </c>
      <c r="B28" s="32" t="s">
        <v>182</v>
      </c>
      <c r="C28" s="32"/>
      <c r="D28" s="32"/>
      <c r="E28" s="32"/>
      <c r="F28" s="32"/>
      <c r="G28" s="32"/>
      <c r="H28" s="32"/>
      <c r="I28" s="32"/>
    </row>
    <row r="29" spans="1:9" x14ac:dyDescent="0.3">
      <c r="A29" t="s">
        <v>69</v>
      </c>
      <c r="B29" s="31" t="s">
        <v>183</v>
      </c>
      <c r="C29" s="31"/>
      <c r="D29" s="31"/>
      <c r="E29" s="31"/>
    </row>
    <row r="30" spans="1:9" ht="30" customHeight="1" x14ac:dyDescent="0.3">
      <c r="A30" t="s">
        <v>72</v>
      </c>
      <c r="C30" s="31" t="s">
        <v>396</v>
      </c>
      <c r="D30" s="31"/>
      <c r="E30" s="31"/>
      <c r="F30" s="31"/>
      <c r="G30" s="31"/>
      <c r="H30" s="31"/>
      <c r="I30" s="31"/>
    </row>
    <row r="31" spans="1:9" x14ac:dyDescent="0.3">
      <c r="A31" s="24" t="s">
        <v>74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31" t="s">
        <v>293</v>
      </c>
      <c r="D33" s="31"/>
      <c r="E33" s="31"/>
      <c r="F33" s="31"/>
      <c r="G33" s="31"/>
      <c r="H33" s="31"/>
      <c r="I33" s="31"/>
    </row>
    <row r="34" spans="1:9" x14ac:dyDescent="0.3">
      <c r="A34" t="s">
        <v>60</v>
      </c>
      <c r="B34" s="31" t="s">
        <v>400</v>
      </c>
      <c r="C34" s="31"/>
      <c r="D34" s="31"/>
      <c r="E34" s="31"/>
      <c r="F34" s="31"/>
      <c r="G34" s="31"/>
      <c r="H34" s="31"/>
      <c r="I34" s="31"/>
    </row>
    <row r="35" spans="1:9" x14ac:dyDescent="0.3">
      <c r="A35" t="s">
        <v>62</v>
      </c>
      <c r="B35" s="31" t="s">
        <v>160</v>
      </c>
      <c r="C35" s="31"/>
      <c r="D35" s="31"/>
      <c r="E35" t="s">
        <v>63</v>
      </c>
      <c r="F35" s="31" t="s">
        <v>161</v>
      </c>
      <c r="G35" s="31"/>
      <c r="H35" t="s">
        <v>64</v>
      </c>
      <c r="I35" s="16">
        <v>85281</v>
      </c>
    </row>
    <row r="36" spans="1:9" x14ac:dyDescent="0.3">
      <c r="A36" t="s">
        <v>65</v>
      </c>
      <c r="C36" s="31" t="s">
        <v>162</v>
      </c>
      <c r="D36" s="31"/>
      <c r="E36" s="31"/>
      <c r="F36" s="31"/>
      <c r="G36" s="31"/>
      <c r="H36" s="31"/>
      <c r="I36" s="31"/>
    </row>
    <row r="37" spans="1:9" x14ac:dyDescent="0.3">
      <c r="A37" t="s">
        <v>66</v>
      </c>
      <c r="B37" s="31" t="s">
        <v>163</v>
      </c>
      <c r="C37" s="31"/>
      <c r="D37" s="31"/>
      <c r="E37" t="s">
        <v>67</v>
      </c>
      <c r="F37" s="33" t="s">
        <v>164</v>
      </c>
      <c r="G37" s="33"/>
      <c r="H37" s="33"/>
      <c r="I37" s="33"/>
    </row>
    <row r="38" spans="1:9" x14ac:dyDescent="0.3">
      <c r="A38" t="s">
        <v>68</v>
      </c>
      <c r="B38" s="33" t="s">
        <v>297</v>
      </c>
      <c r="C38" s="33"/>
      <c r="D38" s="33"/>
      <c r="E38" s="33"/>
      <c r="F38" s="33"/>
      <c r="G38" s="33"/>
      <c r="H38" s="33"/>
      <c r="I38" s="33"/>
    </row>
    <row r="39" spans="1:9" x14ac:dyDescent="0.3">
      <c r="A39" t="s">
        <v>69</v>
      </c>
      <c r="B39" s="31" t="s">
        <v>166</v>
      </c>
      <c r="C39" s="31"/>
      <c r="D39" s="31"/>
      <c r="E39" s="31"/>
    </row>
    <row r="40" spans="1:9" ht="30" customHeight="1" x14ac:dyDescent="0.3">
      <c r="A40" t="s">
        <v>72</v>
      </c>
      <c r="C40" s="31" t="s">
        <v>396</v>
      </c>
      <c r="D40" s="31"/>
      <c r="E40" s="31"/>
      <c r="F40" s="31"/>
      <c r="G40" s="31"/>
      <c r="H40" s="31"/>
      <c r="I40" s="31"/>
    </row>
    <row r="45" spans="1:9" x14ac:dyDescent="0.3">
      <c r="A45" s="24" t="s">
        <v>74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9" t="s">
        <v>401</v>
      </c>
      <c r="D47" s="29"/>
      <c r="E47" s="29"/>
      <c r="F47" s="29"/>
      <c r="G47" s="29"/>
      <c r="H47" s="29"/>
      <c r="I47" s="29"/>
    </row>
    <row r="48" spans="1:9" x14ac:dyDescent="0.3">
      <c r="A48" t="s">
        <v>60</v>
      </c>
      <c r="B48" s="29" t="s">
        <v>402</v>
      </c>
      <c r="C48" s="29"/>
      <c r="D48" s="29"/>
      <c r="E48" s="29"/>
      <c r="F48" s="29"/>
      <c r="G48" s="29"/>
      <c r="H48" s="29"/>
      <c r="I48" s="29"/>
    </row>
    <row r="49" spans="1:9" x14ac:dyDescent="0.3">
      <c r="A49" t="s">
        <v>62</v>
      </c>
      <c r="B49" s="29" t="s">
        <v>403</v>
      </c>
      <c r="C49" s="29"/>
      <c r="D49" s="29"/>
      <c r="E49" t="s">
        <v>63</v>
      </c>
      <c r="F49" s="31" t="s">
        <v>161</v>
      </c>
      <c r="G49" s="31"/>
      <c r="H49" t="s">
        <v>64</v>
      </c>
      <c r="I49" s="15">
        <v>85202</v>
      </c>
    </row>
    <row r="50" spans="1:9" x14ac:dyDescent="0.3">
      <c r="A50" t="s">
        <v>65</v>
      </c>
      <c r="C50" s="15" t="s">
        <v>404</v>
      </c>
    </row>
    <row r="51" spans="1:9" x14ac:dyDescent="0.3">
      <c r="A51" t="s">
        <v>66</v>
      </c>
      <c r="B51" s="29" t="s">
        <v>405</v>
      </c>
      <c r="C51" s="29"/>
      <c r="D51" s="29"/>
      <c r="E51" t="s">
        <v>67</v>
      </c>
      <c r="F51" s="32" t="s">
        <v>406</v>
      </c>
      <c r="G51" s="32"/>
      <c r="H51" s="32"/>
      <c r="I51" s="32"/>
    </row>
    <row r="52" spans="1:9" x14ac:dyDescent="0.3">
      <c r="A52" t="s">
        <v>68</v>
      </c>
      <c r="B52" s="32" t="s">
        <v>407</v>
      </c>
      <c r="C52" s="32"/>
      <c r="D52" s="32"/>
      <c r="E52" s="32"/>
      <c r="F52" s="32"/>
      <c r="G52" s="32"/>
      <c r="H52" s="32"/>
      <c r="I52" s="32"/>
    </row>
    <row r="53" spans="1:9" x14ac:dyDescent="0.3">
      <c r="A53" t="s">
        <v>69</v>
      </c>
      <c r="B53" s="29" t="s">
        <v>408</v>
      </c>
      <c r="C53" s="29"/>
      <c r="D53" s="29"/>
      <c r="E53" s="29"/>
    </row>
    <row r="54" spans="1:9" ht="30" customHeight="1" x14ac:dyDescent="0.3">
      <c r="A54" t="s">
        <v>72</v>
      </c>
      <c r="C54" s="31" t="s">
        <v>396</v>
      </c>
      <c r="D54" s="31"/>
      <c r="E54" s="31"/>
      <c r="F54" s="31"/>
      <c r="G54" s="31"/>
      <c r="H54" s="31"/>
      <c r="I54" s="31"/>
    </row>
    <row r="55" spans="1:9" x14ac:dyDescent="0.3">
      <c r="A55" s="24" t="s">
        <v>74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74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74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74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74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74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5">
    <mergeCell ref="C36:I36"/>
    <mergeCell ref="F49:G49"/>
    <mergeCell ref="B8:D8"/>
    <mergeCell ref="F8:I8"/>
    <mergeCell ref="A11:I12"/>
    <mergeCell ref="A21:I22"/>
    <mergeCell ref="A31:I32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F15:G15"/>
    <mergeCell ref="C4:I4"/>
    <mergeCell ref="B5:I5"/>
    <mergeCell ref="B6:D6"/>
    <mergeCell ref="C7:H7"/>
    <mergeCell ref="A3:I3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C33:I33"/>
    <mergeCell ref="B34:I34"/>
    <mergeCell ref="F25:G25"/>
    <mergeCell ref="C26:I26"/>
    <mergeCell ref="F35:G35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</mergeCells>
  <hyperlinks>
    <hyperlink ref="F8" r:id="rId1" display="mailto:tolson@armorexpress.com" xr:uid="{1C9B6680-04FE-41FA-B105-4708C4209F4B}"/>
    <hyperlink ref="B9" r:id="rId2" display="http://www.armorexpress.com/" xr:uid="{07B4D5DD-CBE2-439E-810F-987C61EB95D6}"/>
    <hyperlink ref="F17" r:id="rId3" xr:uid="{33C2617A-659E-4754-8D3A-F2438874613C}"/>
    <hyperlink ref="B18" r:id="rId4" display="http://www.mypolicestore.com/" xr:uid="{95749A5C-FA97-44F1-B4F2-FB651E7EEFA9}"/>
    <hyperlink ref="F27" r:id="rId5" xr:uid="{DEE2D79C-9C66-48AF-9963-81E8FC0582F3}"/>
    <hyperlink ref="B28" r:id="rId6" display="http://www.galls.com/" xr:uid="{A9B1F5AC-CCBC-4171-B61E-98332C444338}"/>
    <hyperlink ref="F51" r:id="rId7" display="mailto:kpearson@skaggscompanies.com" xr:uid="{6EEEBCCB-EA31-4E14-8DDB-6A1FD6DD5380}"/>
    <hyperlink ref="B52" r:id="rId8" display="http://www.skaggsaz.com/" xr:uid="{B34A6CB9-AC97-4BC5-BC71-6633B2BFA895}"/>
  </hyperlinks>
  <pageMargins left="0.7" right="0.7" top="0.75" bottom="0.75" header="0.3" footer="0.3"/>
  <pageSetup orientation="portrait" horizontalDpi="1200" verticalDpi="1200" r:id="rId9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8091-9818-4FBC-8E23-E6520761FE93}">
  <dimension ref="A3:I117"/>
  <sheetViews>
    <sheetView workbookViewId="0"/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114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114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114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114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114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114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114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114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114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114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EB1F-3F23-43A9-A06E-C3A2CC71C6F4}">
  <dimension ref="A3:I117"/>
  <sheetViews>
    <sheetView workbookViewId="0">
      <selection activeCell="A2" sqref="A2"/>
    </sheetView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115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115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115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115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115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115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115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115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115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115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24E5-4429-4550-85A7-B4EEB970B764}">
  <dimension ref="A3:J117"/>
  <sheetViews>
    <sheetView workbookViewId="0">
      <selection activeCell="A4" sqref="A4"/>
    </sheetView>
  </sheetViews>
  <sheetFormatPr defaultRowHeight="14.4" x14ac:dyDescent="0.3"/>
  <cols>
    <col min="2" max="2" width="10.77734375" customWidth="1"/>
    <col min="9" max="9" width="10.44140625" bestFit="1" customWidth="1"/>
  </cols>
  <sheetData>
    <row r="3" spans="1:10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t="s">
        <v>59</v>
      </c>
      <c r="C4" s="22" t="s">
        <v>140</v>
      </c>
      <c r="D4" s="22"/>
      <c r="E4" s="22"/>
      <c r="F4" s="22"/>
      <c r="G4" s="22"/>
      <c r="H4" s="22"/>
      <c r="I4" s="22"/>
      <c r="J4" s="22"/>
    </row>
    <row r="5" spans="1:10" x14ac:dyDescent="0.3">
      <c r="A5" t="s">
        <v>60</v>
      </c>
      <c r="B5" s="22" t="s">
        <v>141</v>
      </c>
      <c r="C5" s="22"/>
      <c r="D5" s="22"/>
      <c r="E5" s="22"/>
      <c r="F5" s="22"/>
      <c r="G5" s="22"/>
      <c r="H5" s="22"/>
      <c r="I5" s="22"/>
      <c r="J5" s="22"/>
    </row>
    <row r="6" spans="1:10" x14ac:dyDescent="0.3">
      <c r="A6" t="s">
        <v>62</v>
      </c>
      <c r="B6" s="22" t="s">
        <v>343</v>
      </c>
      <c r="C6" s="22"/>
      <c r="D6" s="22"/>
      <c r="E6" t="s">
        <v>63</v>
      </c>
      <c r="F6" s="22" t="s">
        <v>143</v>
      </c>
      <c r="G6" s="22"/>
      <c r="H6" t="s">
        <v>64</v>
      </c>
      <c r="I6" t="s">
        <v>242</v>
      </c>
    </row>
    <row r="7" spans="1:10" x14ac:dyDescent="0.3">
      <c r="A7" t="s">
        <v>65</v>
      </c>
      <c r="C7" s="22" t="s">
        <v>243</v>
      </c>
      <c r="D7" s="22"/>
      <c r="E7" s="22"/>
      <c r="F7" s="22"/>
      <c r="G7" s="22"/>
      <c r="H7" s="22"/>
      <c r="I7" s="22"/>
    </row>
    <row r="8" spans="1:10" x14ac:dyDescent="0.3">
      <c r="A8" t="s">
        <v>66</v>
      </c>
      <c r="B8" s="22" t="s">
        <v>145</v>
      </c>
      <c r="C8" s="22"/>
      <c r="D8" s="22"/>
      <c r="E8" t="s">
        <v>67</v>
      </c>
      <c r="F8" s="30" t="s">
        <v>244</v>
      </c>
      <c r="G8" s="22"/>
      <c r="H8" s="22"/>
      <c r="I8" s="22"/>
    </row>
    <row r="9" spans="1:10" x14ac:dyDescent="0.3">
      <c r="A9" t="s">
        <v>68</v>
      </c>
      <c r="B9" s="30" t="s">
        <v>245</v>
      </c>
      <c r="C9" s="22"/>
      <c r="D9" s="22"/>
      <c r="E9" s="22"/>
      <c r="F9" s="22"/>
      <c r="G9" s="22"/>
      <c r="H9" s="22"/>
      <c r="I9" s="22"/>
    </row>
    <row r="10" spans="1:10" x14ac:dyDescent="0.3">
      <c r="A10" t="s">
        <v>69</v>
      </c>
      <c r="B10" s="22" t="s">
        <v>148</v>
      </c>
      <c r="C10" s="22"/>
      <c r="D10" s="22"/>
      <c r="E10" s="22"/>
      <c r="F10" s="22"/>
      <c r="G10" s="22"/>
      <c r="H10" s="22"/>
      <c r="I10" s="22"/>
    </row>
    <row r="11" spans="1:10" x14ac:dyDescent="0.3">
      <c r="A11" s="24" t="s">
        <v>116</v>
      </c>
      <c r="B11" s="25"/>
      <c r="C11" s="25"/>
      <c r="D11" s="25"/>
      <c r="E11" s="25"/>
      <c r="F11" s="25"/>
      <c r="G11" s="25"/>
      <c r="H11" s="25"/>
      <c r="I11" s="25"/>
    </row>
    <row r="12" spans="1:10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10" x14ac:dyDescent="0.3">
      <c r="A13" t="s">
        <v>70</v>
      </c>
      <c r="C13" s="29" t="s">
        <v>344</v>
      </c>
      <c r="D13" s="29"/>
      <c r="E13" s="29"/>
      <c r="F13" s="29"/>
      <c r="G13" s="29"/>
      <c r="H13" s="29"/>
      <c r="I13" s="29"/>
    </row>
    <row r="14" spans="1:10" x14ac:dyDescent="0.3">
      <c r="A14" t="s">
        <v>60</v>
      </c>
      <c r="B14" s="15">
        <v>940</v>
      </c>
      <c r="C14" s="29" t="s">
        <v>345</v>
      </c>
      <c r="D14" s="29"/>
      <c r="E14" s="29"/>
      <c r="F14" s="29"/>
      <c r="G14" s="29"/>
      <c r="H14" s="29"/>
      <c r="I14" s="29"/>
    </row>
    <row r="15" spans="1:10" x14ac:dyDescent="0.3">
      <c r="A15" t="s">
        <v>62</v>
      </c>
      <c r="B15" s="29" t="s">
        <v>346</v>
      </c>
      <c r="C15" s="29"/>
      <c r="D15" s="29"/>
      <c r="E15" s="15" t="s">
        <v>63</v>
      </c>
      <c r="F15" s="29" t="s">
        <v>347</v>
      </c>
      <c r="G15" s="29"/>
      <c r="H15" s="15" t="s">
        <v>64</v>
      </c>
      <c r="I15" s="15">
        <v>2026</v>
      </c>
    </row>
    <row r="16" spans="1:10" x14ac:dyDescent="0.3">
      <c r="A16" t="s">
        <v>65</v>
      </c>
      <c r="B16" s="15"/>
      <c r="C16" s="15" t="s">
        <v>348</v>
      </c>
      <c r="D16" s="15" t="s">
        <v>349</v>
      </c>
      <c r="E16" s="15"/>
      <c r="F16" s="15"/>
      <c r="G16" s="15"/>
      <c r="H16" s="15"/>
      <c r="I16" s="15"/>
    </row>
    <row r="17" spans="1:10" x14ac:dyDescent="0.3">
      <c r="A17" t="s">
        <v>66</v>
      </c>
      <c r="B17" s="29" t="s">
        <v>350</v>
      </c>
      <c r="C17" s="29"/>
      <c r="D17" s="29"/>
      <c r="E17" s="15" t="s">
        <v>67</v>
      </c>
      <c r="F17" s="32" t="s">
        <v>351</v>
      </c>
      <c r="G17" s="29"/>
      <c r="H17" s="29"/>
      <c r="I17" s="29"/>
    </row>
    <row r="18" spans="1:10" x14ac:dyDescent="0.3">
      <c r="A18" t="s">
        <v>68</v>
      </c>
      <c r="B18" s="32" t="s">
        <v>352</v>
      </c>
      <c r="C18" s="22"/>
      <c r="D18" s="22"/>
      <c r="E18" s="22"/>
      <c r="F18" s="22"/>
      <c r="G18" s="22"/>
      <c r="H18" s="22"/>
      <c r="I18" s="22"/>
    </row>
    <row r="19" spans="1:10" x14ac:dyDescent="0.3">
      <c r="A19" t="s">
        <v>69</v>
      </c>
      <c r="B19" s="22" t="s">
        <v>353</v>
      </c>
      <c r="C19" s="22"/>
      <c r="D19" s="22"/>
      <c r="E19" s="22"/>
    </row>
    <row r="20" spans="1:10" ht="30" customHeight="1" x14ac:dyDescent="0.3">
      <c r="A20" t="s">
        <v>72</v>
      </c>
      <c r="C20" s="29" t="s">
        <v>354</v>
      </c>
      <c r="D20" s="29"/>
      <c r="E20" s="29"/>
      <c r="F20" s="29"/>
      <c r="G20" s="29"/>
      <c r="H20" s="29"/>
      <c r="I20" s="29"/>
      <c r="J20" s="29"/>
    </row>
    <row r="21" spans="1:10" x14ac:dyDescent="0.3">
      <c r="A21" s="24" t="s">
        <v>117</v>
      </c>
      <c r="B21" s="25"/>
      <c r="C21" s="25"/>
      <c r="D21" s="25"/>
      <c r="E21" s="25"/>
      <c r="F21" s="25"/>
      <c r="G21" s="25"/>
      <c r="H21" s="25"/>
      <c r="I21" s="25"/>
    </row>
    <row r="22" spans="1:10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10" x14ac:dyDescent="0.3">
      <c r="A23" t="s">
        <v>70</v>
      </c>
      <c r="C23" s="22" t="s">
        <v>335</v>
      </c>
      <c r="D23" s="22"/>
      <c r="E23" s="22"/>
      <c r="F23" s="22"/>
      <c r="G23" s="22"/>
      <c r="H23" s="22"/>
      <c r="I23" s="22"/>
    </row>
    <row r="24" spans="1:10" x14ac:dyDescent="0.3">
      <c r="A24" t="s">
        <v>60</v>
      </c>
      <c r="B24" s="22" t="s">
        <v>336</v>
      </c>
      <c r="C24" s="22"/>
      <c r="D24" s="22"/>
      <c r="E24" s="22"/>
      <c r="F24" s="22"/>
      <c r="G24" s="22"/>
      <c r="H24" s="22"/>
      <c r="I24" s="22"/>
    </row>
    <row r="25" spans="1:10" x14ac:dyDescent="0.3">
      <c r="A25" t="s">
        <v>62</v>
      </c>
      <c r="B25" s="22" t="s">
        <v>337</v>
      </c>
      <c r="C25" s="22"/>
      <c r="D25" s="22"/>
      <c r="E25" t="s">
        <v>63</v>
      </c>
      <c r="F25" s="22" t="s">
        <v>143</v>
      </c>
      <c r="G25" s="22"/>
      <c r="H25" t="s">
        <v>64</v>
      </c>
      <c r="I25">
        <v>28613</v>
      </c>
    </row>
    <row r="26" spans="1:10" x14ac:dyDescent="0.3">
      <c r="A26" t="s">
        <v>65</v>
      </c>
      <c r="C26" t="s">
        <v>338</v>
      </c>
    </row>
    <row r="27" spans="1:10" x14ac:dyDescent="0.3">
      <c r="A27" t="s">
        <v>66</v>
      </c>
      <c r="B27" s="22" t="s">
        <v>339</v>
      </c>
      <c r="C27" s="22"/>
      <c r="D27" s="22"/>
      <c r="E27" t="s">
        <v>67</v>
      </c>
      <c r="F27" s="28" t="s">
        <v>340</v>
      </c>
      <c r="G27" s="22"/>
      <c r="H27" s="22"/>
      <c r="I27" s="22"/>
    </row>
    <row r="28" spans="1:10" x14ac:dyDescent="0.3">
      <c r="A28" t="s">
        <v>68</v>
      </c>
      <c r="B28" s="28" t="s">
        <v>341</v>
      </c>
      <c r="C28" s="22"/>
      <c r="D28" s="22"/>
      <c r="E28" s="22"/>
      <c r="F28" s="22"/>
      <c r="G28" s="22"/>
      <c r="H28" s="22"/>
      <c r="I28" s="22"/>
      <c r="J28" s="22"/>
    </row>
    <row r="29" spans="1:10" x14ac:dyDescent="0.3">
      <c r="A29" t="s">
        <v>69</v>
      </c>
      <c r="B29" s="22" t="s">
        <v>342</v>
      </c>
      <c r="C29" s="22"/>
      <c r="D29" s="22"/>
      <c r="E29" s="22"/>
      <c r="F29" s="22"/>
      <c r="G29" s="22"/>
      <c r="H29" s="22"/>
      <c r="I29" s="22"/>
      <c r="J29" s="22"/>
    </row>
    <row r="30" spans="1:10" ht="30" customHeight="1" x14ac:dyDescent="0.3">
      <c r="A30" t="s">
        <v>72</v>
      </c>
      <c r="C30" s="22" t="s">
        <v>354</v>
      </c>
      <c r="D30" s="22"/>
      <c r="E30" s="22"/>
      <c r="F30" s="22"/>
      <c r="G30" s="22"/>
      <c r="H30" s="22"/>
      <c r="I30" s="22"/>
      <c r="J30" s="22"/>
    </row>
    <row r="31" spans="1:10" x14ac:dyDescent="0.3">
      <c r="A31" s="24" t="s">
        <v>117</v>
      </c>
      <c r="B31" s="25"/>
      <c r="C31" s="25"/>
      <c r="D31" s="25"/>
      <c r="E31" s="25"/>
      <c r="F31" s="25"/>
      <c r="G31" s="25"/>
      <c r="H31" s="25"/>
      <c r="I31" s="25"/>
    </row>
    <row r="32" spans="1:10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117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117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117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117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117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117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117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2"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13:I13"/>
    <mergeCell ref="B15:D15"/>
    <mergeCell ref="B17:D17"/>
    <mergeCell ref="F17:I17"/>
    <mergeCell ref="B18:I18"/>
    <mergeCell ref="B19:E19"/>
    <mergeCell ref="C14:I14"/>
    <mergeCell ref="F15:G15"/>
    <mergeCell ref="C20:J20"/>
    <mergeCell ref="B10:I10"/>
    <mergeCell ref="B35:D35"/>
    <mergeCell ref="C23:I23"/>
    <mergeCell ref="B24:I24"/>
    <mergeCell ref="B25:D25"/>
    <mergeCell ref="B27:D27"/>
    <mergeCell ref="F27:I27"/>
    <mergeCell ref="A31:I32"/>
    <mergeCell ref="C33:I33"/>
    <mergeCell ref="B34:I34"/>
    <mergeCell ref="F25:G25"/>
    <mergeCell ref="B28:J28"/>
    <mergeCell ref="B29:J29"/>
    <mergeCell ref="C30:J30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17" r:id="rId1" xr:uid="{B898A755-4C29-4999-B7DD-1F512287F93B}"/>
    <hyperlink ref="B18" r:id="rId2" xr:uid="{3099AD79-B183-4273-ACB6-80F6CDE67F5B}"/>
    <hyperlink ref="F8" r:id="rId3" display="tolson@armorexpress.com" xr:uid="{00E3ED49-37B7-45FB-9BCE-5AD5B13D30D2}"/>
    <hyperlink ref="B9" r:id="rId4" xr:uid="{8EFF9894-CF85-4330-AB26-1C958CB31FD0}"/>
  </hyperlinks>
  <pageMargins left="0.7" right="0.7" top="0.75" bottom="0.75" header="0.3" footer="0.3"/>
  <pageSetup orientation="portrait" horizontalDpi="1200" verticalDpi="1200" r:id="rId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EB8B-8A7A-4B3A-BF51-B0DA265A82A7}">
  <dimension ref="A3:I117"/>
  <sheetViews>
    <sheetView workbookViewId="0"/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118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119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119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119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119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119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119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119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119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118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DBAD-7992-4586-9C90-9F055848050C}">
  <dimension ref="A3:J117"/>
  <sheetViews>
    <sheetView workbookViewId="0">
      <selection activeCell="A4" sqref="A4"/>
    </sheetView>
  </sheetViews>
  <sheetFormatPr defaultRowHeight="14.4" x14ac:dyDescent="0.3"/>
  <cols>
    <col min="2" max="2" width="10.77734375" customWidth="1"/>
  </cols>
  <sheetData>
    <row r="3" spans="1:10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t="s">
        <v>59</v>
      </c>
      <c r="C4" s="31" t="s">
        <v>140</v>
      </c>
      <c r="D4" s="31"/>
      <c r="E4" s="31"/>
      <c r="F4" s="31"/>
      <c r="G4" s="31"/>
      <c r="H4" s="31"/>
      <c r="I4" s="31"/>
    </row>
    <row r="5" spans="1:10" x14ac:dyDescent="0.3">
      <c r="A5" t="s">
        <v>60</v>
      </c>
      <c r="B5" s="31" t="s">
        <v>141</v>
      </c>
      <c r="C5" s="31"/>
      <c r="D5" s="31"/>
      <c r="E5" s="31"/>
      <c r="F5" s="31"/>
      <c r="G5" s="31"/>
      <c r="H5" s="31"/>
      <c r="I5" s="31"/>
    </row>
    <row r="6" spans="1:10" x14ac:dyDescent="0.3">
      <c r="A6" t="s">
        <v>62</v>
      </c>
      <c r="B6" s="31" t="s">
        <v>241</v>
      </c>
      <c r="C6" s="31"/>
      <c r="D6" s="31"/>
      <c r="E6" t="s">
        <v>63</v>
      </c>
      <c r="F6" t="s">
        <v>143</v>
      </c>
      <c r="H6" t="s">
        <v>64</v>
      </c>
      <c r="I6" s="16" t="s">
        <v>242</v>
      </c>
    </row>
    <row r="7" spans="1:10" x14ac:dyDescent="0.3">
      <c r="A7" t="s">
        <v>65</v>
      </c>
      <c r="C7" s="31" t="s">
        <v>243</v>
      </c>
      <c r="D7" s="31"/>
      <c r="E7" s="31"/>
      <c r="F7" s="31"/>
      <c r="G7" s="31"/>
      <c r="H7" s="31"/>
    </row>
    <row r="8" spans="1:10" x14ac:dyDescent="0.3">
      <c r="A8" t="s">
        <v>66</v>
      </c>
      <c r="B8" s="31" t="s">
        <v>145</v>
      </c>
      <c r="C8" s="31"/>
      <c r="D8" s="31"/>
      <c r="E8" t="s">
        <v>67</v>
      </c>
      <c r="F8" s="32" t="s">
        <v>244</v>
      </c>
      <c r="G8" s="32"/>
      <c r="H8" s="32"/>
      <c r="I8" s="32"/>
    </row>
    <row r="9" spans="1:10" x14ac:dyDescent="0.3">
      <c r="A9" t="s">
        <v>68</v>
      </c>
      <c r="B9" s="32" t="s">
        <v>245</v>
      </c>
      <c r="C9" s="32"/>
      <c r="D9" s="32"/>
      <c r="E9" s="32"/>
      <c r="F9" s="32"/>
      <c r="G9" s="32"/>
      <c r="H9" s="32"/>
      <c r="I9" s="32"/>
    </row>
    <row r="10" spans="1:10" x14ac:dyDescent="0.3">
      <c r="A10" t="s">
        <v>69</v>
      </c>
      <c r="B10" s="31" t="s">
        <v>148</v>
      </c>
      <c r="C10" s="31"/>
      <c r="D10" s="31"/>
      <c r="E10" s="31"/>
    </row>
    <row r="11" spans="1:10" x14ac:dyDescent="0.3">
      <c r="A11" s="24" t="s">
        <v>120</v>
      </c>
      <c r="B11" s="25"/>
      <c r="C11" s="25"/>
      <c r="D11" s="25"/>
      <c r="E11" s="25"/>
      <c r="F11" s="25"/>
      <c r="G11" s="25"/>
      <c r="H11" s="25"/>
      <c r="I11" s="25"/>
    </row>
    <row r="12" spans="1:10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10" x14ac:dyDescent="0.3">
      <c r="A13" t="s">
        <v>70</v>
      </c>
      <c r="B13" s="16"/>
      <c r="C13" s="31" t="s">
        <v>599</v>
      </c>
      <c r="D13" s="31"/>
      <c r="E13" s="31"/>
      <c r="F13" s="31"/>
      <c r="G13" s="31"/>
      <c r="H13" s="31"/>
      <c r="I13" s="31"/>
      <c r="J13" s="16"/>
    </row>
    <row r="14" spans="1:10" x14ac:dyDescent="0.3">
      <c r="A14" t="s">
        <v>60</v>
      </c>
      <c r="B14" s="31" t="s">
        <v>600</v>
      </c>
      <c r="C14" s="31"/>
      <c r="D14" s="31"/>
      <c r="E14" s="31"/>
      <c r="F14" s="31"/>
      <c r="G14" s="31"/>
      <c r="H14" s="31"/>
      <c r="I14" s="31"/>
      <c r="J14" s="31"/>
    </row>
    <row r="15" spans="1:10" x14ac:dyDescent="0.3">
      <c r="A15" t="s">
        <v>62</v>
      </c>
      <c r="B15" s="31" t="s">
        <v>601</v>
      </c>
      <c r="C15" s="31"/>
      <c r="D15" s="31"/>
      <c r="E15" s="16" t="s">
        <v>63</v>
      </c>
      <c r="F15" s="16" t="s">
        <v>602</v>
      </c>
      <c r="G15" s="16"/>
      <c r="H15" s="16" t="s">
        <v>64</v>
      </c>
      <c r="I15" s="16">
        <v>58801</v>
      </c>
      <c r="J15" s="16"/>
    </row>
    <row r="16" spans="1:10" x14ac:dyDescent="0.3">
      <c r="A16" t="s">
        <v>65</v>
      </c>
      <c r="B16" s="16"/>
      <c r="C16" s="16" t="s">
        <v>603</v>
      </c>
      <c r="D16" s="16"/>
      <c r="E16" s="16"/>
      <c r="F16" s="16"/>
      <c r="G16" s="16"/>
      <c r="H16" s="16"/>
      <c r="I16" s="16"/>
      <c r="J16" s="16"/>
    </row>
    <row r="17" spans="1:10" x14ac:dyDescent="0.3">
      <c r="A17" t="s">
        <v>66</v>
      </c>
      <c r="B17" s="31" t="s">
        <v>604</v>
      </c>
      <c r="C17" s="31"/>
      <c r="D17" s="31"/>
      <c r="E17" s="16" t="s">
        <v>67</v>
      </c>
      <c r="F17" s="32" t="s">
        <v>605</v>
      </c>
      <c r="G17" s="32"/>
      <c r="H17" s="32"/>
      <c r="I17" s="32"/>
      <c r="J17" s="16"/>
    </row>
    <row r="18" spans="1:10" x14ac:dyDescent="0.3">
      <c r="A18" t="s">
        <v>68</v>
      </c>
      <c r="B18" s="45" t="s">
        <v>606</v>
      </c>
      <c r="C18" s="45"/>
      <c r="D18" s="45"/>
      <c r="E18" s="45"/>
      <c r="F18" s="45"/>
      <c r="G18" s="45"/>
      <c r="H18" s="45"/>
      <c r="I18" s="45"/>
      <c r="J18" s="45"/>
    </row>
    <row r="19" spans="1:10" x14ac:dyDescent="0.3">
      <c r="A19" t="s">
        <v>69</v>
      </c>
      <c r="B19" s="29" t="s">
        <v>607</v>
      </c>
      <c r="C19" s="29"/>
      <c r="D19" s="29"/>
      <c r="E19" s="29"/>
      <c r="F19" s="29"/>
      <c r="G19" s="29"/>
      <c r="H19" s="29"/>
      <c r="I19" s="29"/>
      <c r="J19" s="29"/>
    </row>
    <row r="20" spans="1:10" ht="30" customHeight="1" x14ac:dyDescent="0.3">
      <c r="A20" t="s">
        <v>72</v>
      </c>
      <c r="B20" s="16"/>
      <c r="C20" s="43" t="s">
        <v>608</v>
      </c>
      <c r="D20" s="43"/>
      <c r="E20" s="43"/>
      <c r="F20" s="43"/>
      <c r="G20" s="43"/>
      <c r="H20" s="43"/>
      <c r="I20" s="43"/>
      <c r="J20" s="16"/>
    </row>
    <row r="21" spans="1:10" x14ac:dyDescent="0.3">
      <c r="A21" s="24" t="s">
        <v>121</v>
      </c>
      <c r="B21" s="25"/>
      <c r="C21" s="25"/>
      <c r="D21" s="25"/>
      <c r="E21" s="25"/>
      <c r="F21" s="25"/>
      <c r="G21" s="25"/>
      <c r="H21" s="25"/>
      <c r="I21" s="25"/>
    </row>
    <row r="22" spans="1:10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10" x14ac:dyDescent="0.3">
      <c r="A23" t="s">
        <v>70</v>
      </c>
      <c r="B23" s="16"/>
      <c r="C23" s="31" t="s">
        <v>293</v>
      </c>
      <c r="D23" s="31"/>
      <c r="E23" s="31"/>
      <c r="F23" s="31"/>
      <c r="G23" s="31"/>
      <c r="H23" s="31"/>
      <c r="I23" s="31"/>
      <c r="J23" s="16"/>
    </row>
    <row r="24" spans="1:10" x14ac:dyDescent="0.3">
      <c r="A24" t="s">
        <v>60</v>
      </c>
      <c r="B24" s="31" t="s">
        <v>294</v>
      </c>
      <c r="C24" s="31"/>
      <c r="D24" s="31"/>
      <c r="E24" s="31"/>
      <c r="F24" s="31"/>
      <c r="G24" s="31"/>
      <c r="H24" s="31"/>
      <c r="I24" s="31"/>
      <c r="J24" s="16"/>
    </row>
    <row r="25" spans="1:10" x14ac:dyDescent="0.3">
      <c r="A25" t="s">
        <v>62</v>
      </c>
      <c r="B25" s="31" t="s">
        <v>295</v>
      </c>
      <c r="C25" s="31"/>
      <c r="D25" s="31"/>
      <c r="E25" s="16" t="s">
        <v>63</v>
      </c>
      <c r="F25" s="31" t="s">
        <v>296</v>
      </c>
      <c r="G25" s="31"/>
      <c r="H25" s="16" t="s">
        <v>64</v>
      </c>
      <c r="I25" s="16">
        <v>68025</v>
      </c>
      <c r="J25" s="16"/>
    </row>
    <row r="26" spans="1:10" x14ac:dyDescent="0.3">
      <c r="A26" t="s">
        <v>65</v>
      </c>
      <c r="B26" s="16"/>
      <c r="C26" s="31" t="s">
        <v>162</v>
      </c>
      <c r="D26" s="31"/>
      <c r="E26" s="31"/>
      <c r="F26" s="31"/>
      <c r="G26" s="31"/>
      <c r="H26" s="31"/>
      <c r="I26" s="31"/>
      <c r="J26" s="16"/>
    </row>
    <row r="27" spans="1:10" x14ac:dyDescent="0.3">
      <c r="A27" t="s">
        <v>66</v>
      </c>
      <c r="B27" s="31" t="s">
        <v>163</v>
      </c>
      <c r="C27" s="31"/>
      <c r="D27" s="31"/>
      <c r="E27" s="16" t="s">
        <v>67</v>
      </c>
      <c r="F27" s="45" t="s">
        <v>164</v>
      </c>
      <c r="G27" s="45"/>
      <c r="H27" s="45"/>
      <c r="I27" s="45"/>
      <c r="J27" s="16"/>
    </row>
    <row r="28" spans="1:10" x14ac:dyDescent="0.3">
      <c r="A28" t="s">
        <v>68</v>
      </c>
      <c r="B28" s="45" t="s">
        <v>297</v>
      </c>
      <c r="C28" s="45"/>
      <c r="D28" s="45"/>
      <c r="E28" s="45"/>
      <c r="F28" s="45"/>
      <c r="G28" s="45"/>
      <c r="H28" s="45"/>
      <c r="I28" s="45"/>
      <c r="J28" s="45"/>
    </row>
    <row r="29" spans="1:10" x14ac:dyDescent="0.3">
      <c r="A29" t="s">
        <v>69</v>
      </c>
      <c r="B29" s="31" t="s">
        <v>166</v>
      </c>
      <c r="C29" s="31"/>
      <c r="D29" s="31"/>
      <c r="E29" s="31"/>
      <c r="F29" s="31"/>
      <c r="G29" s="31"/>
      <c r="H29" s="31"/>
      <c r="I29" s="31"/>
      <c r="J29" s="31"/>
    </row>
    <row r="30" spans="1:10" ht="30" customHeight="1" x14ac:dyDescent="0.3">
      <c r="A30" t="s">
        <v>72</v>
      </c>
      <c r="C30" s="43" t="s">
        <v>608</v>
      </c>
      <c r="D30" s="43"/>
      <c r="E30" s="43"/>
      <c r="F30" s="43"/>
      <c r="G30" s="43"/>
      <c r="H30" s="43"/>
      <c r="I30" s="43"/>
    </row>
    <row r="31" spans="1:10" x14ac:dyDescent="0.3">
      <c r="A31" s="24" t="s">
        <v>121</v>
      </c>
      <c r="B31" s="25"/>
      <c r="C31" s="25"/>
      <c r="D31" s="25"/>
      <c r="E31" s="25"/>
      <c r="F31" s="25"/>
      <c r="G31" s="25"/>
      <c r="H31" s="25"/>
      <c r="I31" s="25"/>
    </row>
    <row r="32" spans="1:10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10" x14ac:dyDescent="0.3">
      <c r="A33" t="s">
        <v>70</v>
      </c>
      <c r="B33" s="16"/>
      <c r="C33" s="31" t="s">
        <v>609</v>
      </c>
      <c r="D33" s="31"/>
      <c r="E33" s="31"/>
      <c r="F33" s="31"/>
      <c r="G33" s="31"/>
      <c r="H33" s="31"/>
      <c r="I33" s="31"/>
      <c r="J33" s="16"/>
    </row>
    <row r="34" spans="1:10" x14ac:dyDescent="0.3">
      <c r="A34" t="s">
        <v>60</v>
      </c>
      <c r="B34" s="31" t="s">
        <v>610</v>
      </c>
      <c r="C34" s="31"/>
      <c r="D34" s="31"/>
      <c r="E34" s="31"/>
      <c r="F34" s="31"/>
      <c r="G34" s="31"/>
      <c r="H34" s="31"/>
      <c r="I34" s="31"/>
      <c r="J34" s="31"/>
    </row>
    <row r="35" spans="1:10" x14ac:dyDescent="0.3">
      <c r="A35" t="s">
        <v>62</v>
      </c>
      <c r="B35" s="31" t="s">
        <v>611</v>
      </c>
      <c r="C35" s="31"/>
      <c r="D35" s="31"/>
      <c r="E35" s="16" t="s">
        <v>63</v>
      </c>
      <c r="F35" s="31" t="s">
        <v>612</v>
      </c>
      <c r="G35" s="31"/>
      <c r="H35" s="16" t="s">
        <v>64</v>
      </c>
      <c r="I35" s="16">
        <v>57201</v>
      </c>
      <c r="J35" s="16"/>
    </row>
    <row r="36" spans="1:10" x14ac:dyDescent="0.3">
      <c r="A36" t="s">
        <v>65</v>
      </c>
      <c r="B36" s="16"/>
      <c r="C36" s="16" t="s">
        <v>613</v>
      </c>
      <c r="D36" s="16"/>
      <c r="E36" s="16"/>
      <c r="F36" s="16"/>
      <c r="G36" s="16"/>
      <c r="H36" s="16"/>
      <c r="I36" s="16"/>
      <c r="J36" s="16"/>
    </row>
    <row r="37" spans="1:10" x14ac:dyDescent="0.3">
      <c r="A37" t="s">
        <v>66</v>
      </c>
      <c r="B37" s="31" t="s">
        <v>614</v>
      </c>
      <c r="C37" s="31"/>
      <c r="D37" s="31"/>
      <c r="E37" s="16" t="s">
        <v>67</v>
      </c>
      <c r="F37" s="32" t="s">
        <v>615</v>
      </c>
      <c r="G37" s="32"/>
      <c r="H37" s="32"/>
      <c r="I37" s="32"/>
      <c r="J37" s="16"/>
    </row>
    <row r="38" spans="1:10" x14ac:dyDescent="0.3">
      <c r="A38" t="s">
        <v>68</v>
      </c>
      <c r="B38" s="32" t="s">
        <v>616</v>
      </c>
      <c r="C38" s="32"/>
      <c r="D38" s="32"/>
      <c r="E38" s="32"/>
      <c r="F38" s="32"/>
      <c r="G38" s="32"/>
      <c r="H38" s="32"/>
      <c r="I38" s="32"/>
      <c r="J38" s="32"/>
    </row>
    <row r="39" spans="1:10" x14ac:dyDescent="0.3">
      <c r="A39" t="s">
        <v>69</v>
      </c>
      <c r="B39" s="31" t="s">
        <v>617</v>
      </c>
      <c r="C39" s="31"/>
      <c r="D39" s="31"/>
      <c r="E39" s="31"/>
      <c r="F39" s="31"/>
      <c r="G39" s="31"/>
      <c r="H39" s="31"/>
      <c r="I39" s="31"/>
      <c r="J39" s="31"/>
    </row>
    <row r="40" spans="1:10" ht="30" customHeight="1" x14ac:dyDescent="0.3">
      <c r="A40" t="s">
        <v>72</v>
      </c>
      <c r="B40" s="16"/>
      <c r="C40" s="43" t="s">
        <v>608</v>
      </c>
      <c r="D40" s="43"/>
      <c r="E40" s="43"/>
      <c r="F40" s="43"/>
      <c r="G40" s="43"/>
      <c r="H40" s="43"/>
      <c r="I40" s="43"/>
      <c r="J40" s="16"/>
    </row>
    <row r="45" spans="1:10" x14ac:dyDescent="0.3">
      <c r="A45" s="24" t="s">
        <v>121</v>
      </c>
      <c r="B45" s="25"/>
      <c r="C45" s="25"/>
      <c r="D45" s="25"/>
      <c r="E45" s="25"/>
      <c r="F45" s="25"/>
      <c r="G45" s="25"/>
      <c r="H45" s="25"/>
      <c r="I45" s="25"/>
    </row>
    <row r="46" spans="1:10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10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10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121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121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121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121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121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120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2">
    <mergeCell ref="B34:J34"/>
    <mergeCell ref="F35:G35"/>
    <mergeCell ref="B38:J38"/>
    <mergeCell ref="B39:J3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5:D15"/>
    <mergeCell ref="B17:D17"/>
    <mergeCell ref="F17:I17"/>
    <mergeCell ref="C20:I20"/>
    <mergeCell ref="B14:J14"/>
    <mergeCell ref="B18:J18"/>
    <mergeCell ref="B19:J19"/>
    <mergeCell ref="B35:D35"/>
    <mergeCell ref="C23:I23"/>
    <mergeCell ref="B24:I24"/>
    <mergeCell ref="B25:D25"/>
    <mergeCell ref="B27:D27"/>
    <mergeCell ref="F27:I27"/>
    <mergeCell ref="C30:I30"/>
    <mergeCell ref="A31:I32"/>
    <mergeCell ref="C33:I33"/>
    <mergeCell ref="F25:G25"/>
    <mergeCell ref="C26:I26"/>
    <mergeCell ref="B28:J28"/>
    <mergeCell ref="B29:J29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8" r:id="rId1" display="mailto:tolson@armorexpress.com" xr:uid="{6EC95E8C-2C6C-4652-9F13-D4AFC1B12782}"/>
    <hyperlink ref="B9" r:id="rId2" display="http://www.armorexpress.com/" xr:uid="{9239859D-2ECE-4742-BE8C-AA6EB3C8B28E}"/>
    <hyperlink ref="F17" r:id="rId3" display="mailto:jake@balcouniform.com" xr:uid="{5A6E5FE5-1E11-4209-A4E0-1A8B55AEB7C5}"/>
    <hyperlink ref="F37" r:id="rId4" display="mailto:mike@travsoutfitter.com" xr:uid="{2203D684-F4D8-4DE2-A8B3-C98408D0CE5E}"/>
    <hyperlink ref="B38" r:id="rId5" display="http://www.travsoutfitter.com/" xr:uid="{AB29BD5F-ADDA-470F-9975-93DB295A58FD}"/>
  </hyperlinks>
  <pageMargins left="0.7" right="0.7" top="0.75" bottom="0.75" header="0.3" footer="0.3"/>
  <pageSetup orientation="portrait" horizontalDpi="1200" verticalDpi="1200" r:id="rId6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D656-0F81-42D1-A3BE-C75E416FC405}">
  <dimension ref="A3:I117"/>
  <sheetViews>
    <sheetView workbookViewId="0"/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122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123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123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123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123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123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123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123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123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123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858E-EBAB-47B3-A12F-401449009903}">
  <dimension ref="A3:I117"/>
  <sheetViews>
    <sheetView workbookViewId="0"/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124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125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125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125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125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125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125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125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125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125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2FD9-B9D2-4669-A486-3D3C68A7B725}">
  <dimension ref="A3:J117"/>
  <sheetViews>
    <sheetView workbookViewId="0">
      <selection activeCell="A4" sqref="A4"/>
    </sheetView>
  </sheetViews>
  <sheetFormatPr defaultRowHeight="14.4" x14ac:dyDescent="0.3"/>
  <cols>
    <col min="2" max="2" width="10.77734375" customWidth="1"/>
  </cols>
  <sheetData>
    <row r="3" spans="1:10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t="s">
        <v>59</v>
      </c>
      <c r="C4" s="31" t="s">
        <v>140</v>
      </c>
      <c r="D4" s="31"/>
      <c r="E4" s="31"/>
      <c r="F4" s="31"/>
      <c r="G4" s="31"/>
      <c r="H4" s="31"/>
      <c r="I4" s="31"/>
    </row>
    <row r="5" spans="1:10" x14ac:dyDescent="0.3">
      <c r="A5" t="s">
        <v>60</v>
      </c>
      <c r="B5" s="31" t="s">
        <v>141</v>
      </c>
      <c r="C5" s="31"/>
      <c r="D5" s="31"/>
      <c r="E5" s="31"/>
      <c r="F5" s="31"/>
      <c r="G5" s="31"/>
      <c r="H5" s="31"/>
      <c r="I5" s="31"/>
    </row>
    <row r="6" spans="1:10" x14ac:dyDescent="0.3">
      <c r="A6" t="s">
        <v>62</v>
      </c>
      <c r="B6" s="31" t="s">
        <v>241</v>
      </c>
      <c r="C6" s="31"/>
      <c r="D6" s="31"/>
      <c r="E6" t="s">
        <v>63</v>
      </c>
      <c r="F6" t="s">
        <v>143</v>
      </c>
      <c r="H6" t="s">
        <v>64</v>
      </c>
      <c r="I6" s="16" t="s">
        <v>242</v>
      </c>
    </row>
    <row r="7" spans="1:10" x14ac:dyDescent="0.3">
      <c r="A7" t="s">
        <v>65</v>
      </c>
      <c r="C7" s="31" t="s">
        <v>243</v>
      </c>
      <c r="D7" s="31"/>
      <c r="E7" s="31"/>
      <c r="F7" s="31"/>
      <c r="G7" s="31"/>
      <c r="H7" s="31"/>
    </row>
    <row r="8" spans="1:10" x14ac:dyDescent="0.3">
      <c r="A8" t="s">
        <v>66</v>
      </c>
      <c r="B8" s="31" t="s">
        <v>145</v>
      </c>
      <c r="C8" s="31"/>
      <c r="D8" s="31"/>
      <c r="E8" t="s">
        <v>67</v>
      </c>
      <c r="F8" s="32" t="s">
        <v>244</v>
      </c>
      <c r="G8" s="32"/>
      <c r="H8" s="32"/>
      <c r="I8" s="32"/>
    </row>
    <row r="9" spans="1:10" x14ac:dyDescent="0.3">
      <c r="A9" t="s">
        <v>68</v>
      </c>
      <c r="B9" s="32" t="s">
        <v>245</v>
      </c>
      <c r="C9" s="32"/>
      <c r="D9" s="32"/>
      <c r="E9" s="32"/>
      <c r="F9" s="32"/>
      <c r="G9" s="32"/>
      <c r="H9" s="32"/>
      <c r="I9" s="32"/>
    </row>
    <row r="10" spans="1:10" x14ac:dyDescent="0.3">
      <c r="A10" t="s">
        <v>69</v>
      </c>
      <c r="B10" s="31" t="s">
        <v>148</v>
      </c>
      <c r="C10" s="31"/>
      <c r="D10" s="31"/>
      <c r="E10" s="31"/>
    </row>
    <row r="11" spans="1:10" x14ac:dyDescent="0.3">
      <c r="A11" s="24" t="s">
        <v>126</v>
      </c>
      <c r="B11" s="25"/>
      <c r="C11" s="25"/>
      <c r="D11" s="25"/>
      <c r="E11" s="25"/>
      <c r="F11" s="25"/>
      <c r="G11" s="25"/>
      <c r="H11" s="25"/>
      <c r="I11" s="25"/>
    </row>
    <row r="12" spans="1:10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10" x14ac:dyDescent="0.3">
      <c r="A13" t="s">
        <v>70</v>
      </c>
      <c r="B13" s="16"/>
      <c r="C13" s="31" t="s">
        <v>401</v>
      </c>
      <c r="D13" s="31"/>
      <c r="E13" s="31"/>
      <c r="F13" s="31"/>
      <c r="G13" s="31"/>
      <c r="H13" s="31"/>
      <c r="I13" s="31"/>
      <c r="J13" s="16"/>
    </row>
    <row r="14" spans="1:10" x14ac:dyDescent="0.3">
      <c r="A14" t="s">
        <v>60</v>
      </c>
      <c r="B14" s="31" t="s">
        <v>421</v>
      </c>
      <c r="C14" s="31"/>
      <c r="D14" s="31"/>
      <c r="E14" s="31"/>
      <c r="F14" s="31"/>
      <c r="G14" s="31"/>
      <c r="H14" s="31"/>
      <c r="I14" s="31"/>
      <c r="J14" s="31"/>
    </row>
    <row r="15" spans="1:10" x14ac:dyDescent="0.3">
      <c r="A15" t="s">
        <v>62</v>
      </c>
      <c r="B15" s="31" t="s">
        <v>422</v>
      </c>
      <c r="C15" s="31"/>
      <c r="D15" s="31"/>
      <c r="E15" s="16" t="s">
        <v>63</v>
      </c>
      <c r="F15" s="31" t="s">
        <v>423</v>
      </c>
      <c r="G15" s="31"/>
      <c r="H15" s="16" t="s">
        <v>64</v>
      </c>
      <c r="I15" s="16">
        <v>84119</v>
      </c>
      <c r="J15" s="16"/>
    </row>
    <row r="16" spans="1:10" x14ac:dyDescent="0.3">
      <c r="A16" t="s">
        <v>65</v>
      </c>
      <c r="B16" s="16"/>
      <c r="C16" s="16" t="s">
        <v>404</v>
      </c>
      <c r="D16" s="16"/>
      <c r="E16" s="16"/>
      <c r="F16" s="16"/>
      <c r="G16" s="16"/>
      <c r="H16" s="16"/>
      <c r="I16" s="16"/>
      <c r="J16" s="16"/>
    </row>
    <row r="17" spans="1:10" x14ac:dyDescent="0.3">
      <c r="A17" t="s">
        <v>66</v>
      </c>
      <c r="B17" s="31" t="s">
        <v>405</v>
      </c>
      <c r="C17" s="31"/>
      <c r="D17" s="31"/>
      <c r="E17" s="16" t="s">
        <v>67</v>
      </c>
      <c r="F17" s="32" t="s">
        <v>406</v>
      </c>
      <c r="G17" s="32"/>
      <c r="H17" s="32"/>
      <c r="I17" s="32"/>
      <c r="J17" s="16"/>
    </row>
    <row r="18" spans="1:10" x14ac:dyDescent="0.3">
      <c r="A18" t="s">
        <v>68</v>
      </c>
      <c r="B18" s="32" t="s">
        <v>407</v>
      </c>
      <c r="C18" s="32"/>
      <c r="D18" s="32"/>
      <c r="E18" s="32"/>
      <c r="F18" s="32"/>
      <c r="G18" s="32"/>
      <c r="H18" s="32"/>
      <c r="I18" s="32"/>
      <c r="J18" s="32"/>
    </row>
    <row r="19" spans="1:10" x14ac:dyDescent="0.3">
      <c r="A19" t="s">
        <v>69</v>
      </c>
      <c r="B19" s="31" t="s">
        <v>408</v>
      </c>
      <c r="C19" s="31"/>
      <c r="D19" s="31"/>
      <c r="E19" s="31"/>
      <c r="F19" s="31"/>
      <c r="G19" s="31"/>
      <c r="H19" s="31"/>
      <c r="I19" s="31"/>
      <c r="J19" s="31"/>
    </row>
    <row r="20" spans="1:10" ht="30" customHeight="1" x14ac:dyDescent="0.3">
      <c r="A20" t="s">
        <v>72</v>
      </c>
      <c r="C20" s="23" t="s">
        <v>424</v>
      </c>
      <c r="D20" s="23"/>
      <c r="E20" s="23"/>
      <c r="F20" s="23"/>
      <c r="G20" s="23"/>
      <c r="H20" s="23"/>
      <c r="I20" s="23"/>
    </row>
    <row r="21" spans="1:10" x14ac:dyDescent="0.3">
      <c r="A21" s="24" t="s">
        <v>127</v>
      </c>
      <c r="B21" s="25"/>
      <c r="C21" s="25"/>
      <c r="D21" s="25"/>
      <c r="E21" s="25"/>
      <c r="F21" s="25"/>
      <c r="G21" s="25"/>
      <c r="H21" s="25"/>
      <c r="I21" s="25"/>
    </row>
    <row r="22" spans="1:10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10" x14ac:dyDescent="0.3">
      <c r="A23" t="s">
        <v>70</v>
      </c>
      <c r="C23" s="31" t="s">
        <v>167</v>
      </c>
      <c r="D23" s="31"/>
      <c r="E23" s="31"/>
      <c r="F23" s="31"/>
      <c r="G23" s="31"/>
      <c r="H23" s="31"/>
      <c r="I23" s="31"/>
    </row>
    <row r="24" spans="1:10" x14ac:dyDescent="0.3">
      <c r="A24" t="s">
        <v>60</v>
      </c>
      <c r="B24" s="31" t="s">
        <v>328</v>
      </c>
      <c r="C24" s="31"/>
      <c r="D24" s="31"/>
      <c r="E24" s="31"/>
      <c r="F24" s="31"/>
      <c r="G24" s="31"/>
      <c r="H24" s="31"/>
      <c r="I24" s="31"/>
    </row>
    <row r="25" spans="1:10" x14ac:dyDescent="0.3">
      <c r="A25" t="s">
        <v>62</v>
      </c>
      <c r="B25" s="31" t="s">
        <v>177</v>
      </c>
      <c r="C25" s="31"/>
      <c r="D25" s="31"/>
      <c r="E25" t="s">
        <v>63</v>
      </c>
      <c r="F25" s="31" t="s">
        <v>178</v>
      </c>
      <c r="G25" s="31"/>
      <c r="H25" t="s">
        <v>64</v>
      </c>
      <c r="I25" s="16">
        <v>40505</v>
      </c>
    </row>
    <row r="26" spans="1:10" x14ac:dyDescent="0.3">
      <c r="A26" t="s">
        <v>65</v>
      </c>
      <c r="C26" s="31" t="s">
        <v>397</v>
      </c>
      <c r="D26" s="31"/>
      <c r="E26" s="31"/>
      <c r="F26" s="31"/>
      <c r="G26" s="31"/>
      <c r="H26" s="31"/>
      <c r="I26" s="31"/>
    </row>
    <row r="27" spans="1:10" x14ac:dyDescent="0.3">
      <c r="A27" t="s">
        <v>66</v>
      </c>
      <c r="B27" s="31" t="s">
        <v>398</v>
      </c>
      <c r="C27" s="31"/>
      <c r="D27" s="31"/>
      <c r="E27" t="s">
        <v>67</v>
      </c>
      <c r="F27" s="32" t="s">
        <v>399</v>
      </c>
      <c r="G27" s="32"/>
      <c r="H27" s="32"/>
      <c r="I27" s="32"/>
    </row>
    <row r="28" spans="1:10" x14ac:dyDescent="0.3">
      <c r="A28" t="s">
        <v>68</v>
      </c>
      <c r="B28" s="32" t="s">
        <v>182</v>
      </c>
      <c r="C28" s="32"/>
      <c r="D28" s="32"/>
      <c r="E28" s="32"/>
      <c r="F28" s="32"/>
      <c r="G28" s="32"/>
      <c r="H28" s="32"/>
      <c r="I28" s="32"/>
    </row>
    <row r="29" spans="1:10" x14ac:dyDescent="0.3">
      <c r="A29" t="s">
        <v>69</v>
      </c>
      <c r="B29" s="31" t="s">
        <v>183</v>
      </c>
      <c r="C29" s="31"/>
      <c r="D29" s="31"/>
      <c r="E29" s="31"/>
    </row>
    <row r="30" spans="1:10" ht="30" customHeight="1" x14ac:dyDescent="0.3">
      <c r="A30" t="s">
        <v>72</v>
      </c>
      <c r="C30" s="23" t="s">
        <v>424</v>
      </c>
      <c r="D30" s="23"/>
      <c r="E30" s="23"/>
      <c r="F30" s="23"/>
      <c r="G30" s="23"/>
      <c r="H30" s="23"/>
      <c r="I30" s="23"/>
    </row>
    <row r="31" spans="1:10" x14ac:dyDescent="0.3">
      <c r="A31" s="24" t="s">
        <v>127</v>
      </c>
      <c r="B31" s="25"/>
      <c r="C31" s="25"/>
      <c r="D31" s="25"/>
      <c r="E31" s="25"/>
      <c r="F31" s="25"/>
      <c r="G31" s="25"/>
      <c r="H31" s="25"/>
      <c r="I31" s="25"/>
    </row>
    <row r="32" spans="1:10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127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127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127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127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127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127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127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2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5:D15"/>
    <mergeCell ref="B17:D17"/>
    <mergeCell ref="F17:I17"/>
    <mergeCell ref="C20:I20"/>
    <mergeCell ref="B14:J14"/>
    <mergeCell ref="F15:G15"/>
    <mergeCell ref="B18:J18"/>
    <mergeCell ref="B19:J19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F25:G25"/>
    <mergeCell ref="C26:I2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8" r:id="rId1" display="mailto:tolson@armorexpress.com" xr:uid="{FC1316BE-D991-4706-B21B-A799B62B5781}"/>
    <hyperlink ref="B9" r:id="rId2" display="http://www.armorexpress.com/" xr:uid="{487B97E5-D27D-46F0-B306-7680216E989B}"/>
    <hyperlink ref="F17" r:id="rId3" display="mailto:rlanger@skaggscompanies.com" xr:uid="{A5D4D88B-1B1F-4038-9B16-389BBB9F5D37}"/>
    <hyperlink ref="B18" r:id="rId4" display="http://www.skaggsaz.com/" xr:uid="{65F1FAE9-74F5-44F4-82DA-CC1CEB77F34B}"/>
    <hyperlink ref="F27" r:id="rId5" xr:uid="{EC966C0F-1D14-4DF3-BE93-4FC2762EA885}"/>
    <hyperlink ref="B28" r:id="rId6" display="http://www.galls.com/" xr:uid="{2814D720-0F79-4F98-9651-FB9C00974741}"/>
  </hyperlinks>
  <pageMargins left="0.7" right="0.7" top="0.75" bottom="0.75" header="0.3" footer="0.3"/>
  <pageSetup orientation="portrait" horizontalDpi="1200" verticalDpi="1200" r:id="rId7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B0CD-6BF0-4404-B794-77E306791611}">
  <dimension ref="A3:I117"/>
  <sheetViews>
    <sheetView workbookViewId="0"/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128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129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129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129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129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129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129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129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129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129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C119-D249-4E7F-8E7B-5FF736801EC4}">
  <dimension ref="A3:I117"/>
  <sheetViews>
    <sheetView workbookViewId="0"/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130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131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131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131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131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131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131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131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131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131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3637-9900-4AA5-BE64-E783DC4FAF7E}">
  <dimension ref="A3:I117"/>
  <sheetViews>
    <sheetView workbookViewId="0">
      <selection activeCell="A2" sqref="A2"/>
    </sheetView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75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75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75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75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75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75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75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75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75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75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4DAE-D3E3-496D-88A8-7FB744A4F49C}">
  <dimension ref="A3:J117"/>
  <sheetViews>
    <sheetView workbookViewId="0">
      <selection activeCell="A4" sqref="A4"/>
    </sheetView>
  </sheetViews>
  <sheetFormatPr defaultRowHeight="14.4" x14ac:dyDescent="0.3"/>
  <cols>
    <col min="2" max="2" width="10.77734375" customWidth="1"/>
  </cols>
  <sheetData>
    <row r="3" spans="1:10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t="s">
        <v>59</v>
      </c>
      <c r="C4" s="22" t="s">
        <v>140</v>
      </c>
      <c r="D4" s="22"/>
      <c r="E4" s="22"/>
      <c r="F4" s="22"/>
      <c r="G4" s="22"/>
      <c r="H4" s="22"/>
      <c r="I4" s="22"/>
      <c r="J4" s="22"/>
    </row>
    <row r="5" spans="1:10" x14ac:dyDescent="0.3">
      <c r="A5" t="s">
        <v>60</v>
      </c>
      <c r="B5" s="22" t="s">
        <v>141</v>
      </c>
      <c r="C5" s="22"/>
      <c r="D5" s="22"/>
      <c r="E5" s="22"/>
      <c r="F5" s="22"/>
      <c r="G5" s="22"/>
      <c r="H5" s="22"/>
      <c r="I5" s="22"/>
      <c r="J5" s="22"/>
    </row>
    <row r="6" spans="1:10" x14ac:dyDescent="0.3">
      <c r="A6" t="s">
        <v>62</v>
      </c>
      <c r="B6" s="22" t="s">
        <v>343</v>
      </c>
      <c r="C6" s="22"/>
      <c r="D6" s="22"/>
      <c r="E6" t="s">
        <v>63</v>
      </c>
      <c r="F6" s="22" t="s">
        <v>143</v>
      </c>
      <c r="G6" s="22"/>
      <c r="H6" t="s">
        <v>64</v>
      </c>
      <c r="I6" t="s">
        <v>242</v>
      </c>
    </row>
    <row r="7" spans="1:10" x14ac:dyDescent="0.3">
      <c r="A7" t="s">
        <v>65</v>
      </c>
      <c r="C7" s="22" t="s">
        <v>243</v>
      </c>
      <c r="D7" s="22"/>
      <c r="E7" s="22"/>
      <c r="F7" s="22"/>
      <c r="G7" s="22"/>
      <c r="H7" s="22"/>
      <c r="I7" s="22"/>
    </row>
    <row r="8" spans="1:10" x14ac:dyDescent="0.3">
      <c r="A8" t="s">
        <v>66</v>
      </c>
      <c r="B8" s="22" t="s">
        <v>145</v>
      </c>
      <c r="C8" s="22"/>
      <c r="D8" s="22"/>
      <c r="E8" t="s">
        <v>67</v>
      </c>
      <c r="F8" s="30" t="s">
        <v>244</v>
      </c>
      <c r="G8" s="22"/>
      <c r="H8" s="22"/>
      <c r="I8" s="22"/>
    </row>
    <row r="9" spans="1:10" x14ac:dyDescent="0.3">
      <c r="A9" t="s">
        <v>68</v>
      </c>
      <c r="B9" s="30" t="s">
        <v>245</v>
      </c>
      <c r="C9" s="22"/>
      <c r="D9" s="22"/>
      <c r="E9" s="22"/>
      <c r="F9" s="22"/>
      <c r="G9" s="22"/>
      <c r="H9" s="22"/>
      <c r="I9" s="22"/>
    </row>
    <row r="10" spans="1:10" x14ac:dyDescent="0.3">
      <c r="A10" t="s">
        <v>69</v>
      </c>
      <c r="B10" s="22" t="s">
        <v>148</v>
      </c>
      <c r="C10" s="22"/>
      <c r="D10" s="22"/>
      <c r="E10" s="22"/>
      <c r="F10" s="22"/>
      <c r="G10" s="22"/>
      <c r="H10" s="22"/>
      <c r="I10" s="22"/>
    </row>
    <row r="11" spans="1:10" x14ac:dyDescent="0.3">
      <c r="A11" s="24" t="s">
        <v>132</v>
      </c>
      <c r="B11" s="25"/>
      <c r="C11" s="25"/>
      <c r="D11" s="25"/>
      <c r="E11" s="25"/>
      <c r="F11" s="25"/>
      <c r="G11" s="25"/>
      <c r="H11" s="25"/>
      <c r="I11" s="25"/>
    </row>
    <row r="12" spans="1:10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10" x14ac:dyDescent="0.3">
      <c r="A13" t="s">
        <v>70</v>
      </c>
      <c r="C13" s="22" t="s">
        <v>495</v>
      </c>
      <c r="D13" s="22"/>
      <c r="E13" s="22"/>
      <c r="F13" s="22"/>
      <c r="G13" s="22"/>
      <c r="H13" s="22"/>
      <c r="I13" s="22"/>
    </row>
    <row r="14" spans="1:10" x14ac:dyDescent="0.3">
      <c r="A14" t="s">
        <v>60</v>
      </c>
      <c r="B14" s="22" t="s">
        <v>496</v>
      </c>
      <c r="C14" s="22"/>
      <c r="D14" s="22"/>
      <c r="E14" s="22"/>
      <c r="F14" s="22"/>
      <c r="G14" s="22"/>
      <c r="H14" s="22"/>
      <c r="I14" s="22"/>
    </row>
    <row r="15" spans="1:10" x14ac:dyDescent="0.3">
      <c r="A15" t="s">
        <v>62</v>
      </c>
      <c r="B15" s="22" t="s">
        <v>497</v>
      </c>
      <c r="C15" s="22"/>
      <c r="D15" s="22"/>
      <c r="E15" t="s">
        <v>63</v>
      </c>
      <c r="F15" s="22" t="s">
        <v>498</v>
      </c>
      <c r="G15" s="22"/>
      <c r="H15" t="s">
        <v>64</v>
      </c>
      <c r="I15">
        <v>97015</v>
      </c>
    </row>
    <row r="16" spans="1:10" x14ac:dyDescent="0.3">
      <c r="A16" t="s">
        <v>65</v>
      </c>
      <c r="C16" t="s">
        <v>499</v>
      </c>
    </row>
    <row r="17" spans="1:10" x14ac:dyDescent="0.3">
      <c r="A17" t="s">
        <v>66</v>
      </c>
      <c r="B17" s="22" t="s">
        <v>500</v>
      </c>
      <c r="C17" s="22"/>
      <c r="D17" s="22"/>
      <c r="E17" t="s">
        <v>67</v>
      </c>
      <c r="F17" s="28" t="s">
        <v>501</v>
      </c>
      <c r="G17" s="22"/>
      <c r="H17" s="22"/>
      <c r="I17" s="22"/>
    </row>
    <row r="18" spans="1:10" x14ac:dyDescent="0.3">
      <c r="A18" t="s">
        <v>68</v>
      </c>
      <c r="B18" s="28" t="s">
        <v>502</v>
      </c>
      <c r="C18" s="22"/>
      <c r="D18" s="22"/>
      <c r="E18" s="22"/>
      <c r="F18" s="22"/>
      <c r="G18" s="22"/>
      <c r="H18" s="22"/>
      <c r="I18" s="22"/>
      <c r="J18" s="22"/>
    </row>
    <row r="19" spans="1:10" x14ac:dyDescent="0.3">
      <c r="A19" t="s">
        <v>69</v>
      </c>
      <c r="B19" s="41" t="s">
        <v>503</v>
      </c>
      <c r="C19" s="41"/>
      <c r="D19" s="41"/>
      <c r="E19" s="41"/>
      <c r="F19" s="41"/>
      <c r="G19" s="41"/>
      <c r="H19" s="41"/>
      <c r="I19" s="41"/>
      <c r="J19" s="41"/>
    </row>
    <row r="20" spans="1:10" ht="30" customHeight="1" x14ac:dyDescent="0.3">
      <c r="A20" t="s">
        <v>72</v>
      </c>
      <c r="C20" s="23" t="s">
        <v>555</v>
      </c>
      <c r="D20" s="23"/>
      <c r="E20" s="23"/>
      <c r="F20" s="23"/>
      <c r="G20" s="23"/>
      <c r="H20" s="23"/>
      <c r="I20" s="23"/>
    </row>
    <row r="21" spans="1:10" x14ac:dyDescent="0.3">
      <c r="A21" s="24" t="s">
        <v>132</v>
      </c>
      <c r="B21" s="25"/>
      <c r="C21" s="25"/>
      <c r="D21" s="25"/>
      <c r="E21" s="25"/>
      <c r="F21" s="25"/>
      <c r="G21" s="25"/>
      <c r="H21" s="25"/>
      <c r="I21" s="25"/>
    </row>
    <row r="22" spans="1:10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10" x14ac:dyDescent="0.3">
      <c r="A23" t="s">
        <v>70</v>
      </c>
      <c r="C23" s="22" t="s">
        <v>542</v>
      </c>
      <c r="D23" s="22"/>
      <c r="E23" s="22"/>
      <c r="F23" s="22"/>
      <c r="G23" s="22"/>
      <c r="H23" s="22"/>
      <c r="I23" s="22"/>
    </row>
    <row r="24" spans="1:10" x14ac:dyDescent="0.3">
      <c r="A24" t="s">
        <v>60</v>
      </c>
      <c r="B24" s="22" t="s">
        <v>543</v>
      </c>
      <c r="C24" s="22"/>
      <c r="D24" s="22"/>
      <c r="E24" s="22"/>
      <c r="F24" s="22"/>
      <c r="G24" s="22"/>
      <c r="H24" s="22"/>
      <c r="I24" s="22"/>
      <c r="J24" s="22"/>
    </row>
    <row r="25" spans="1:10" x14ac:dyDescent="0.3">
      <c r="A25" t="s">
        <v>62</v>
      </c>
      <c r="B25" s="22" t="s">
        <v>544</v>
      </c>
      <c r="C25" s="22"/>
      <c r="D25" s="22"/>
      <c r="E25" t="s">
        <v>63</v>
      </c>
      <c r="F25" s="22" t="s">
        <v>541</v>
      </c>
      <c r="G25" s="22"/>
      <c r="H25" t="s">
        <v>64</v>
      </c>
      <c r="I25">
        <v>98409</v>
      </c>
    </row>
    <row r="26" spans="1:10" x14ac:dyDescent="0.3">
      <c r="A26" t="s">
        <v>65</v>
      </c>
      <c r="C26" s="22" t="s">
        <v>545</v>
      </c>
      <c r="D26" s="22"/>
    </row>
    <row r="27" spans="1:10" x14ac:dyDescent="0.3">
      <c r="A27" t="s">
        <v>66</v>
      </c>
      <c r="B27" s="22" t="s">
        <v>546</v>
      </c>
      <c r="C27" s="22"/>
      <c r="D27" s="22"/>
      <c r="E27" t="s">
        <v>67</v>
      </c>
      <c r="F27" s="28" t="s">
        <v>547</v>
      </c>
      <c r="G27" s="28"/>
      <c r="H27" s="28"/>
      <c r="I27" s="28"/>
    </row>
    <row r="28" spans="1:10" x14ac:dyDescent="0.3">
      <c r="A28" t="s">
        <v>68</v>
      </c>
      <c r="B28" s="32" t="s">
        <v>548</v>
      </c>
      <c r="C28" s="22"/>
      <c r="D28" s="22"/>
      <c r="E28" s="22"/>
      <c r="F28" s="22"/>
      <c r="G28" s="22"/>
      <c r="H28" s="22"/>
      <c r="I28" s="22"/>
    </row>
    <row r="29" spans="1:10" x14ac:dyDescent="0.3">
      <c r="A29" t="s">
        <v>69</v>
      </c>
      <c r="B29" s="41" t="s">
        <v>549</v>
      </c>
      <c r="C29" s="41"/>
      <c r="D29" s="41"/>
      <c r="E29" s="41"/>
      <c r="F29" s="41"/>
      <c r="G29" s="41"/>
      <c r="H29" s="41"/>
      <c r="I29" s="41"/>
      <c r="J29" s="41"/>
    </row>
    <row r="30" spans="1:10" ht="30" customHeight="1" x14ac:dyDescent="0.3">
      <c r="A30" t="s">
        <v>72</v>
      </c>
      <c r="C30" s="23" t="s">
        <v>550</v>
      </c>
      <c r="D30" s="23"/>
      <c r="E30" s="23"/>
      <c r="F30" s="23"/>
      <c r="G30" s="23"/>
      <c r="H30" s="23"/>
      <c r="I30" s="23"/>
    </row>
    <row r="31" spans="1:10" x14ac:dyDescent="0.3">
      <c r="A31" s="24" t="s">
        <v>132</v>
      </c>
      <c r="B31" s="25"/>
      <c r="C31" s="25"/>
      <c r="D31" s="25"/>
      <c r="E31" s="25"/>
      <c r="F31" s="25"/>
      <c r="G31" s="25"/>
      <c r="H31" s="25"/>
      <c r="I31" s="25"/>
    </row>
    <row r="32" spans="1:10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10" x14ac:dyDescent="0.3">
      <c r="A33" t="s">
        <v>70</v>
      </c>
      <c r="C33" s="22" t="s">
        <v>167</v>
      </c>
      <c r="D33" s="22"/>
      <c r="E33" s="22"/>
      <c r="F33" s="22"/>
      <c r="G33" s="22"/>
      <c r="H33" s="22"/>
      <c r="I33" s="22"/>
    </row>
    <row r="34" spans="1:10" x14ac:dyDescent="0.3">
      <c r="A34" t="s">
        <v>60</v>
      </c>
      <c r="B34" s="22" t="s">
        <v>538</v>
      </c>
      <c r="C34" s="22"/>
      <c r="D34" s="22"/>
      <c r="E34" s="22"/>
      <c r="F34" s="22"/>
      <c r="G34" s="22"/>
      <c r="H34" s="22"/>
      <c r="I34" s="22"/>
    </row>
    <row r="35" spans="1:10" x14ac:dyDescent="0.3">
      <c r="A35" t="s">
        <v>62</v>
      </c>
      <c r="B35" s="22" t="s">
        <v>177</v>
      </c>
      <c r="C35" s="22"/>
      <c r="D35" s="22"/>
      <c r="E35" t="s">
        <v>63</v>
      </c>
      <c r="F35" s="22" t="s">
        <v>178</v>
      </c>
      <c r="G35" s="22"/>
      <c r="H35" t="s">
        <v>64</v>
      </c>
      <c r="I35">
        <v>40505</v>
      </c>
    </row>
    <row r="36" spans="1:10" x14ac:dyDescent="0.3">
      <c r="A36" t="s">
        <v>65</v>
      </c>
      <c r="C36" s="15" t="s">
        <v>551</v>
      </c>
    </row>
    <row r="37" spans="1:10" x14ac:dyDescent="0.3">
      <c r="A37" t="s">
        <v>66</v>
      </c>
      <c r="B37" s="22" t="s">
        <v>552</v>
      </c>
      <c r="C37" s="22"/>
      <c r="D37" s="22"/>
      <c r="E37" t="s">
        <v>67</v>
      </c>
      <c r="F37" s="30" t="s">
        <v>553</v>
      </c>
      <c r="G37" s="30"/>
      <c r="H37" s="30"/>
      <c r="I37" s="30"/>
    </row>
    <row r="38" spans="1:10" x14ac:dyDescent="0.3">
      <c r="A38" t="s">
        <v>68</v>
      </c>
      <c r="B38" s="30" t="s">
        <v>182</v>
      </c>
      <c r="C38" s="22"/>
      <c r="D38" s="22"/>
      <c r="E38" s="22"/>
      <c r="F38" s="22"/>
      <c r="G38" s="22"/>
      <c r="H38" s="22"/>
      <c r="I38" s="22"/>
      <c r="J38" s="22"/>
    </row>
    <row r="39" spans="1:10" x14ac:dyDescent="0.3">
      <c r="A39" t="s">
        <v>69</v>
      </c>
      <c r="B39" s="22" t="s">
        <v>183</v>
      </c>
      <c r="C39" s="22"/>
      <c r="D39" s="22"/>
      <c r="E39" s="22"/>
      <c r="F39" s="22"/>
      <c r="G39" s="22"/>
      <c r="H39" s="22"/>
      <c r="I39" s="22"/>
      <c r="J39" s="22"/>
    </row>
    <row r="40" spans="1:10" ht="30" customHeight="1" x14ac:dyDescent="0.3">
      <c r="A40" t="s">
        <v>72</v>
      </c>
      <c r="C40" s="23" t="s">
        <v>554</v>
      </c>
      <c r="D40" s="23"/>
      <c r="E40" s="23"/>
      <c r="F40" s="23"/>
      <c r="G40" s="23"/>
      <c r="H40" s="23"/>
      <c r="I40" s="23"/>
    </row>
    <row r="45" spans="1:10" x14ac:dyDescent="0.3">
      <c r="A45" s="24" t="s">
        <v>132</v>
      </c>
      <c r="B45" s="25"/>
      <c r="C45" s="25"/>
      <c r="D45" s="25"/>
      <c r="E45" s="25"/>
      <c r="F45" s="25"/>
      <c r="G45" s="25"/>
      <c r="H45" s="25"/>
      <c r="I45" s="25"/>
    </row>
    <row r="46" spans="1:10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10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10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132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132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132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132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132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132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4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38:J38"/>
    <mergeCell ref="B39:J39"/>
    <mergeCell ref="B35:D35"/>
    <mergeCell ref="C23:I23"/>
    <mergeCell ref="B25:D25"/>
    <mergeCell ref="B27:D27"/>
    <mergeCell ref="F27:I27"/>
    <mergeCell ref="B28:I28"/>
    <mergeCell ref="C30:I30"/>
    <mergeCell ref="A31:I32"/>
    <mergeCell ref="C33:I33"/>
    <mergeCell ref="B34:I34"/>
    <mergeCell ref="B24:J24"/>
    <mergeCell ref="F25:G25"/>
    <mergeCell ref="C26:D26"/>
    <mergeCell ref="B29:J29"/>
    <mergeCell ref="F35:G35"/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13:I13"/>
    <mergeCell ref="B14:I14"/>
    <mergeCell ref="B15:D15"/>
    <mergeCell ref="B17:D17"/>
    <mergeCell ref="F17:I17"/>
    <mergeCell ref="C20:I20"/>
    <mergeCell ref="B10:I10"/>
    <mergeCell ref="F15:G15"/>
    <mergeCell ref="B18:J18"/>
    <mergeCell ref="B19:J19"/>
  </mergeCells>
  <hyperlinks>
    <hyperlink ref="F8" r:id="rId1" display="tolson@armorexpress.com" xr:uid="{F7415836-70BE-4540-9ECA-65F801D13B74}"/>
    <hyperlink ref="B9" r:id="rId2" xr:uid="{85EC80F2-6CFD-4836-99B6-42A87E374029}"/>
    <hyperlink ref="F27" r:id="rId3" xr:uid="{D4751926-40D1-479C-89AF-FAC22E673046}"/>
    <hyperlink ref="B28" r:id="rId4" xr:uid="{C66DBA59-9C7F-4ADF-80CF-025E5FB16CB0}"/>
    <hyperlink ref="F37" r:id="rId5" xr:uid="{9A9F16CB-7FA7-4A43-A5B4-12E86C0B8F53}"/>
    <hyperlink ref="B38" r:id="rId6" xr:uid="{2D337A45-AB10-43E9-BE96-0C5077537EFC}"/>
    <hyperlink ref="F17" r:id="rId7" xr:uid="{F014AA73-252D-4D5F-A9F7-7E88DE9F89ED}"/>
    <hyperlink ref="B18" r:id="rId8" xr:uid="{4051C3A2-4CC2-48A0-BC03-B0E1FF8BB3A6}"/>
  </hyperlinks>
  <pageMargins left="0.7" right="0.7" top="0.75" bottom="0.75" header="0.3" footer="0.3"/>
  <pageSetup orientation="portrait" horizontalDpi="1200" verticalDpi="1200" r:id="rId9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ABF2-693C-41A5-9808-E6B8F99025E4}">
  <dimension ref="A3:I117"/>
  <sheetViews>
    <sheetView workbookViewId="0"/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133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133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133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133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133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133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133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133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133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133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6FBA-2E44-4BC3-80FE-2E7A7C50B5D5}">
  <dimension ref="A3:I117"/>
  <sheetViews>
    <sheetView workbookViewId="0"/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134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134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134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134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134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134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134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134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134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134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D487-7526-48A7-A80F-1FC5DA53EEE3}">
  <dimension ref="A3:I117"/>
  <sheetViews>
    <sheetView workbookViewId="0">
      <selection activeCell="A4" sqref="A4"/>
    </sheetView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31" t="s">
        <v>140</v>
      </c>
      <c r="D4" s="31"/>
      <c r="E4" s="31"/>
      <c r="F4" s="31"/>
      <c r="G4" s="31"/>
      <c r="H4" s="31"/>
      <c r="I4" s="31"/>
    </row>
    <row r="5" spans="1:9" x14ac:dyDescent="0.3">
      <c r="A5" t="s">
        <v>60</v>
      </c>
      <c r="B5" s="31" t="s">
        <v>141</v>
      </c>
      <c r="C5" s="31"/>
      <c r="D5" s="31"/>
      <c r="E5" s="31"/>
      <c r="F5" s="31"/>
      <c r="G5" s="31"/>
      <c r="H5" s="31"/>
      <c r="I5" s="31"/>
    </row>
    <row r="6" spans="1:9" x14ac:dyDescent="0.3">
      <c r="A6" t="s">
        <v>62</v>
      </c>
      <c r="B6" s="31" t="s">
        <v>241</v>
      </c>
      <c r="C6" s="31"/>
      <c r="D6" s="31"/>
      <c r="E6" s="16" t="s">
        <v>63</v>
      </c>
      <c r="F6" s="31" t="s">
        <v>143</v>
      </c>
      <c r="G6" s="31"/>
      <c r="H6" s="16" t="s">
        <v>64</v>
      </c>
      <c r="I6" s="16" t="s">
        <v>242</v>
      </c>
    </row>
    <row r="7" spans="1:9" x14ac:dyDescent="0.3">
      <c r="A7" t="s">
        <v>65</v>
      </c>
      <c r="B7" s="16"/>
      <c r="C7" s="31" t="s">
        <v>243</v>
      </c>
      <c r="D7" s="31"/>
      <c r="E7" s="31"/>
      <c r="F7" s="31"/>
      <c r="G7" s="31"/>
      <c r="H7" s="31"/>
      <c r="I7" s="31"/>
    </row>
    <row r="8" spans="1:9" x14ac:dyDescent="0.3">
      <c r="A8" t="s">
        <v>66</v>
      </c>
      <c r="B8" s="31" t="s">
        <v>145</v>
      </c>
      <c r="C8" s="31"/>
      <c r="D8" s="31"/>
      <c r="E8" s="16" t="s">
        <v>67</v>
      </c>
      <c r="F8" s="32" t="s">
        <v>244</v>
      </c>
      <c r="G8" s="32"/>
      <c r="H8" s="32"/>
      <c r="I8" s="32"/>
    </row>
    <row r="9" spans="1:9" x14ac:dyDescent="0.3">
      <c r="A9" t="s">
        <v>68</v>
      </c>
      <c r="B9" s="32" t="s">
        <v>245</v>
      </c>
      <c r="C9" s="32"/>
      <c r="D9" s="32"/>
      <c r="E9" s="32"/>
      <c r="F9" s="32"/>
      <c r="G9" s="32"/>
      <c r="H9" s="32"/>
      <c r="I9" s="32"/>
    </row>
    <row r="10" spans="1:9" x14ac:dyDescent="0.3">
      <c r="A10" t="s">
        <v>69</v>
      </c>
      <c r="B10" s="31" t="s">
        <v>148</v>
      </c>
      <c r="C10" s="31"/>
      <c r="D10" s="31"/>
      <c r="E10" s="31"/>
      <c r="F10" s="31"/>
      <c r="G10" s="31"/>
      <c r="H10" s="31"/>
      <c r="I10" s="31"/>
    </row>
    <row r="11" spans="1:9" x14ac:dyDescent="0.3">
      <c r="A11" s="24" t="s">
        <v>135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 t="s">
        <v>246</v>
      </c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 t="s">
        <v>247</v>
      </c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 t="s">
        <v>248</v>
      </c>
      <c r="C15" s="22"/>
      <c r="D15" s="22"/>
      <c r="E15" t="s">
        <v>63</v>
      </c>
      <c r="F15" t="s">
        <v>249</v>
      </c>
      <c r="H15" t="s">
        <v>64</v>
      </c>
      <c r="I15">
        <v>54771</v>
      </c>
    </row>
    <row r="16" spans="1:9" x14ac:dyDescent="0.3">
      <c r="A16" t="s">
        <v>65</v>
      </c>
      <c r="C16" t="s">
        <v>250</v>
      </c>
    </row>
    <row r="17" spans="1:9" x14ac:dyDescent="0.3">
      <c r="A17" t="s">
        <v>66</v>
      </c>
      <c r="B17" s="22" t="s">
        <v>251</v>
      </c>
      <c r="C17" s="22"/>
      <c r="D17" s="22"/>
      <c r="E17" t="s">
        <v>67</v>
      </c>
      <c r="F17" s="32" t="s">
        <v>252</v>
      </c>
      <c r="G17" s="22"/>
      <c r="H17" s="22"/>
      <c r="I17" s="22"/>
    </row>
    <row r="18" spans="1:9" x14ac:dyDescent="0.3">
      <c r="A18" t="s">
        <v>68</v>
      </c>
      <c r="B18" s="32" t="s">
        <v>253</v>
      </c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 t="s">
        <v>254</v>
      </c>
      <c r="C19" s="22"/>
      <c r="D19" s="22"/>
      <c r="E19" s="22"/>
    </row>
    <row r="20" spans="1:9" ht="30" customHeight="1" x14ac:dyDescent="0.3">
      <c r="A20" t="s">
        <v>72</v>
      </c>
      <c r="C20" s="31" t="s">
        <v>255</v>
      </c>
      <c r="D20" s="31"/>
      <c r="E20" s="31"/>
      <c r="F20" s="31"/>
      <c r="G20" s="31"/>
      <c r="H20" s="31"/>
      <c r="I20" s="31"/>
    </row>
    <row r="21" spans="1:9" x14ac:dyDescent="0.3">
      <c r="A21" s="24" t="s">
        <v>135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31" t="s">
        <v>256</v>
      </c>
      <c r="D23" s="31"/>
      <c r="E23" s="31"/>
      <c r="F23" s="31"/>
      <c r="G23" s="31"/>
      <c r="H23" s="31"/>
      <c r="I23" s="31"/>
    </row>
    <row r="24" spans="1:9" x14ac:dyDescent="0.3">
      <c r="A24" t="s">
        <v>60</v>
      </c>
      <c r="B24" s="31" t="s">
        <v>257</v>
      </c>
      <c r="C24" s="31"/>
      <c r="D24" s="31"/>
      <c r="E24" s="31"/>
      <c r="F24" s="31"/>
      <c r="G24" s="31"/>
      <c r="H24" s="31"/>
      <c r="I24" s="31"/>
    </row>
    <row r="25" spans="1:9" x14ac:dyDescent="0.3">
      <c r="A25" t="s">
        <v>62</v>
      </c>
      <c r="B25" s="31" t="s">
        <v>258</v>
      </c>
      <c r="C25" s="31"/>
      <c r="D25" s="31"/>
      <c r="E25" s="16" t="s">
        <v>63</v>
      </c>
      <c r="F25" s="31" t="s">
        <v>259</v>
      </c>
      <c r="G25" s="31"/>
      <c r="H25" s="16" t="s">
        <v>64</v>
      </c>
      <c r="I25" s="16">
        <v>61832</v>
      </c>
    </row>
    <row r="26" spans="1:9" x14ac:dyDescent="0.3">
      <c r="A26" t="s">
        <v>65</v>
      </c>
      <c r="B26" s="16"/>
      <c r="C26" s="16" t="s">
        <v>260</v>
      </c>
      <c r="D26" s="16"/>
      <c r="E26" s="16"/>
      <c r="F26" s="16"/>
      <c r="G26" s="16"/>
      <c r="H26" s="16"/>
      <c r="I26" s="16"/>
    </row>
    <row r="27" spans="1:9" x14ac:dyDescent="0.3">
      <c r="A27" t="s">
        <v>66</v>
      </c>
      <c r="B27" s="31" t="s">
        <v>261</v>
      </c>
      <c r="C27" s="31"/>
      <c r="D27" s="31"/>
      <c r="E27" s="16" t="s">
        <v>67</v>
      </c>
      <c r="F27" s="33" t="s">
        <v>262</v>
      </c>
      <c r="G27" s="33"/>
      <c r="H27" s="33"/>
      <c r="I27" s="33"/>
    </row>
    <row r="28" spans="1:9" x14ac:dyDescent="0.3">
      <c r="A28" t="s">
        <v>68</v>
      </c>
      <c r="B28" s="33" t="s">
        <v>263</v>
      </c>
      <c r="C28" s="33"/>
      <c r="D28" s="33"/>
      <c r="E28" s="33"/>
      <c r="F28" s="33"/>
      <c r="G28" s="33"/>
      <c r="H28" s="33"/>
      <c r="I28" s="33"/>
    </row>
    <row r="29" spans="1:9" x14ac:dyDescent="0.3">
      <c r="A29" t="s">
        <v>69</v>
      </c>
      <c r="B29" s="31" t="s">
        <v>264</v>
      </c>
      <c r="C29" s="31"/>
      <c r="D29" s="31"/>
      <c r="E29" s="31"/>
      <c r="F29" s="31"/>
      <c r="G29" s="31"/>
      <c r="H29" s="31"/>
      <c r="I29" s="31"/>
    </row>
    <row r="30" spans="1:9" ht="30" customHeight="1" x14ac:dyDescent="0.3">
      <c r="A30" t="s">
        <v>72</v>
      </c>
      <c r="C30" s="31" t="s">
        <v>255</v>
      </c>
      <c r="D30" s="31"/>
      <c r="E30" s="31"/>
      <c r="F30" s="31"/>
      <c r="G30" s="31"/>
      <c r="H30" s="31"/>
      <c r="I30" s="31"/>
    </row>
    <row r="31" spans="1:9" x14ac:dyDescent="0.3">
      <c r="A31" s="24" t="s">
        <v>135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31" t="s">
        <v>167</v>
      </c>
      <c r="D33" s="31"/>
      <c r="E33" s="31"/>
      <c r="F33" s="31"/>
      <c r="G33" s="31"/>
      <c r="H33" s="31"/>
      <c r="I33" s="31"/>
    </row>
    <row r="34" spans="1:9" x14ac:dyDescent="0.3">
      <c r="A34" t="s">
        <v>60</v>
      </c>
      <c r="B34" s="31" t="s">
        <v>265</v>
      </c>
      <c r="C34" s="31"/>
      <c r="D34" s="31"/>
      <c r="E34" s="31"/>
      <c r="F34" s="31"/>
      <c r="G34" s="31"/>
      <c r="H34" s="31"/>
      <c r="I34" s="31"/>
    </row>
    <row r="35" spans="1:9" x14ac:dyDescent="0.3">
      <c r="A35" t="s">
        <v>62</v>
      </c>
      <c r="B35" s="31" t="s">
        <v>266</v>
      </c>
      <c r="C35" s="31"/>
      <c r="D35" s="31"/>
      <c r="E35" s="16" t="s">
        <v>63</v>
      </c>
      <c r="F35" s="31" t="s">
        <v>249</v>
      </c>
      <c r="G35" s="31"/>
      <c r="H35" s="16" t="s">
        <v>64</v>
      </c>
      <c r="I35" s="16">
        <v>53154</v>
      </c>
    </row>
    <row r="36" spans="1:9" x14ac:dyDescent="0.3">
      <c r="A36" t="s">
        <v>65</v>
      </c>
      <c r="B36" s="16"/>
      <c r="C36" s="15" t="s">
        <v>267</v>
      </c>
      <c r="D36" s="16"/>
      <c r="E36" s="16"/>
      <c r="F36" s="16"/>
      <c r="G36" s="16"/>
      <c r="H36" s="16"/>
      <c r="I36" s="16"/>
    </row>
    <row r="37" spans="1:9" x14ac:dyDescent="0.3">
      <c r="A37" t="s">
        <v>66</v>
      </c>
      <c r="B37" s="29" t="s">
        <v>268</v>
      </c>
      <c r="C37" s="29"/>
      <c r="D37" s="29"/>
      <c r="E37" s="16" t="s">
        <v>67</v>
      </c>
      <c r="F37" s="32" t="s">
        <v>269</v>
      </c>
      <c r="G37" s="32"/>
      <c r="H37" s="32"/>
      <c r="I37" s="32"/>
    </row>
    <row r="38" spans="1:9" x14ac:dyDescent="0.3">
      <c r="A38" t="s">
        <v>68</v>
      </c>
      <c r="B38" s="32" t="s">
        <v>182</v>
      </c>
      <c r="C38" s="32"/>
      <c r="D38" s="32"/>
      <c r="E38" s="32"/>
      <c r="F38" s="32"/>
      <c r="G38" s="32"/>
      <c r="H38" s="32"/>
      <c r="I38" s="32"/>
    </row>
    <row r="39" spans="1:9" x14ac:dyDescent="0.3">
      <c r="A39" t="s">
        <v>69</v>
      </c>
      <c r="B39" s="31" t="s">
        <v>183</v>
      </c>
      <c r="C39" s="31"/>
      <c r="D39" s="31"/>
      <c r="E39" s="31"/>
      <c r="F39" s="31"/>
      <c r="G39" s="31"/>
      <c r="H39" s="31"/>
      <c r="I39" s="31"/>
    </row>
    <row r="40" spans="1:9" ht="30" customHeight="1" x14ac:dyDescent="0.3">
      <c r="A40" t="s">
        <v>72</v>
      </c>
      <c r="C40" s="31" t="s">
        <v>255</v>
      </c>
      <c r="D40" s="31"/>
      <c r="E40" s="31"/>
      <c r="F40" s="31"/>
      <c r="G40" s="31"/>
      <c r="H40" s="31"/>
      <c r="I40" s="31"/>
    </row>
    <row r="45" spans="1:9" x14ac:dyDescent="0.3">
      <c r="A45" s="24" t="s">
        <v>135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31" t="s">
        <v>270</v>
      </c>
      <c r="D47" s="31"/>
      <c r="E47" s="31"/>
      <c r="F47" s="31"/>
      <c r="G47" s="31"/>
      <c r="H47" s="31"/>
      <c r="I47" s="31"/>
    </row>
    <row r="48" spans="1:9" x14ac:dyDescent="0.3">
      <c r="A48" t="s">
        <v>60</v>
      </c>
      <c r="B48" s="31" t="s">
        <v>271</v>
      </c>
      <c r="C48" s="31"/>
      <c r="D48" s="31"/>
      <c r="E48" s="31"/>
      <c r="F48" s="31"/>
      <c r="G48" s="31"/>
      <c r="H48" s="31"/>
      <c r="I48" s="31"/>
    </row>
    <row r="49" spans="1:9" x14ac:dyDescent="0.3">
      <c r="A49" t="s">
        <v>62</v>
      </c>
      <c r="B49" s="31" t="s">
        <v>272</v>
      </c>
      <c r="C49" s="31"/>
      <c r="D49" s="31"/>
      <c r="E49" s="16" t="s">
        <v>63</v>
      </c>
      <c r="F49" s="31" t="s">
        <v>249</v>
      </c>
      <c r="G49" s="31"/>
      <c r="H49" s="16" t="s">
        <v>64</v>
      </c>
      <c r="I49" s="16">
        <v>54303</v>
      </c>
    </row>
    <row r="50" spans="1:9" x14ac:dyDescent="0.3">
      <c r="A50" t="s">
        <v>65</v>
      </c>
      <c r="B50" s="16"/>
      <c r="C50" s="31" t="s">
        <v>273</v>
      </c>
      <c r="D50" s="31"/>
      <c r="E50" s="31"/>
      <c r="F50" s="31"/>
      <c r="G50" s="31"/>
      <c r="H50" s="31"/>
      <c r="I50" s="31"/>
    </row>
    <row r="51" spans="1:9" x14ac:dyDescent="0.3">
      <c r="A51" t="s">
        <v>66</v>
      </c>
      <c r="B51" s="31" t="s">
        <v>274</v>
      </c>
      <c r="C51" s="31"/>
      <c r="D51" s="31"/>
      <c r="E51" s="16" t="s">
        <v>67</v>
      </c>
      <c r="F51" s="33" t="s">
        <v>275</v>
      </c>
      <c r="G51" s="33"/>
      <c r="H51" s="33"/>
      <c r="I51" s="33"/>
    </row>
    <row r="52" spans="1:9" x14ac:dyDescent="0.3">
      <c r="A52" t="s">
        <v>68</v>
      </c>
      <c r="B52" s="33" t="s">
        <v>276</v>
      </c>
      <c r="C52" s="33"/>
      <c r="D52" s="33"/>
      <c r="E52" s="33"/>
      <c r="F52" s="33"/>
      <c r="G52" s="33"/>
      <c r="H52" s="33"/>
      <c r="I52" s="33"/>
    </row>
    <row r="53" spans="1:9" x14ac:dyDescent="0.3">
      <c r="A53" t="s">
        <v>69</v>
      </c>
      <c r="B53" s="31" t="s">
        <v>277</v>
      </c>
      <c r="C53" s="31"/>
      <c r="D53" s="31"/>
      <c r="E53" s="31"/>
      <c r="F53" s="31"/>
      <c r="G53" s="31"/>
      <c r="H53" s="31"/>
      <c r="I53" s="31"/>
    </row>
    <row r="54" spans="1:9" ht="30" customHeight="1" x14ac:dyDescent="0.3">
      <c r="A54" t="s">
        <v>72</v>
      </c>
      <c r="C54" s="31" t="s">
        <v>255</v>
      </c>
      <c r="D54" s="31"/>
      <c r="E54" s="31"/>
      <c r="F54" s="31"/>
      <c r="G54" s="31"/>
      <c r="H54" s="31"/>
      <c r="I54" s="31"/>
    </row>
    <row r="55" spans="1:9" x14ac:dyDescent="0.3">
      <c r="A55" s="24" t="s">
        <v>135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31" t="s">
        <v>278</v>
      </c>
      <c r="D57" s="31"/>
      <c r="E57" s="31"/>
      <c r="F57" s="31"/>
      <c r="G57" s="31"/>
      <c r="H57" s="31"/>
      <c r="I57" s="31"/>
    </row>
    <row r="58" spans="1:9" x14ac:dyDescent="0.3">
      <c r="A58" t="s">
        <v>60</v>
      </c>
      <c r="B58" s="29" t="s">
        <v>279</v>
      </c>
      <c r="C58" s="29"/>
      <c r="D58" s="29"/>
      <c r="E58" s="29"/>
      <c r="F58" s="29"/>
      <c r="G58" s="29"/>
      <c r="H58" s="29"/>
      <c r="I58" s="29"/>
    </row>
    <row r="59" spans="1:9" x14ac:dyDescent="0.3">
      <c r="A59" t="s">
        <v>62</v>
      </c>
      <c r="B59" s="31" t="s">
        <v>280</v>
      </c>
      <c r="C59" s="31"/>
      <c r="D59" s="31"/>
      <c r="E59" s="16" t="s">
        <v>63</v>
      </c>
      <c r="F59" s="31" t="s">
        <v>249</v>
      </c>
      <c r="G59" s="31"/>
      <c r="H59" s="16" t="s">
        <v>64</v>
      </c>
      <c r="I59" s="16">
        <v>53151</v>
      </c>
    </row>
    <row r="60" spans="1:9" x14ac:dyDescent="0.3">
      <c r="A60" t="s">
        <v>65</v>
      </c>
      <c r="B60" s="16"/>
      <c r="C60" s="16" t="s">
        <v>281</v>
      </c>
      <c r="D60" s="16"/>
      <c r="E60" s="16"/>
      <c r="F60" s="16"/>
      <c r="G60" s="16"/>
      <c r="H60" s="16"/>
      <c r="I60" s="16"/>
    </row>
    <row r="61" spans="1:9" x14ac:dyDescent="0.3">
      <c r="A61" t="s">
        <v>66</v>
      </c>
      <c r="B61" s="31" t="s">
        <v>282</v>
      </c>
      <c r="C61" s="31"/>
      <c r="D61" s="31"/>
      <c r="E61" s="16" t="s">
        <v>67</v>
      </c>
      <c r="F61" s="32" t="s">
        <v>283</v>
      </c>
      <c r="G61" s="32"/>
      <c r="H61" s="32"/>
      <c r="I61" s="32"/>
    </row>
    <row r="62" spans="1:9" x14ac:dyDescent="0.3">
      <c r="A62" t="s">
        <v>68</v>
      </c>
      <c r="B62" s="32" t="s">
        <v>284</v>
      </c>
      <c r="C62" s="32"/>
      <c r="D62" s="32"/>
      <c r="E62" s="32"/>
      <c r="F62" s="32"/>
      <c r="G62" s="32"/>
      <c r="H62" s="32"/>
      <c r="I62" s="32"/>
    </row>
    <row r="63" spans="1:9" x14ac:dyDescent="0.3">
      <c r="A63" t="s">
        <v>69</v>
      </c>
      <c r="B63" s="31" t="s">
        <v>285</v>
      </c>
      <c r="C63" s="31"/>
      <c r="D63" s="31"/>
      <c r="E63" s="31"/>
      <c r="F63" s="31"/>
      <c r="G63" s="31"/>
      <c r="H63" s="31"/>
      <c r="I63" s="31"/>
    </row>
    <row r="64" spans="1:9" ht="30" customHeight="1" x14ac:dyDescent="0.3">
      <c r="A64" t="s">
        <v>72</v>
      </c>
      <c r="C64" s="31" t="s">
        <v>255</v>
      </c>
      <c r="D64" s="31"/>
      <c r="E64" s="31"/>
      <c r="F64" s="31"/>
      <c r="G64" s="31"/>
      <c r="H64" s="31"/>
      <c r="I64" s="31"/>
    </row>
    <row r="65" spans="1:9" x14ac:dyDescent="0.3">
      <c r="A65" s="24" t="s">
        <v>135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31" t="s">
        <v>286</v>
      </c>
      <c r="D67" s="31"/>
      <c r="E67" s="31"/>
      <c r="F67" s="31"/>
      <c r="G67" s="31"/>
      <c r="H67" s="31"/>
      <c r="I67" s="31"/>
    </row>
    <row r="68" spans="1:9" x14ac:dyDescent="0.3">
      <c r="A68" t="s">
        <v>60</v>
      </c>
      <c r="B68" s="22" t="s">
        <v>287</v>
      </c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31" t="s">
        <v>288</v>
      </c>
      <c r="C69" s="31"/>
      <c r="D69" s="31"/>
      <c r="E69" t="s">
        <v>63</v>
      </c>
      <c r="F69" t="s">
        <v>249</v>
      </c>
      <c r="H69" t="s">
        <v>64</v>
      </c>
      <c r="I69">
        <v>53531</v>
      </c>
    </row>
    <row r="70" spans="1:9" x14ac:dyDescent="0.3">
      <c r="A70" t="s">
        <v>65</v>
      </c>
      <c r="C70" t="s">
        <v>289</v>
      </c>
    </row>
    <row r="71" spans="1:9" x14ac:dyDescent="0.3">
      <c r="A71" t="s">
        <v>66</v>
      </c>
      <c r="B71" s="22" t="s">
        <v>290</v>
      </c>
      <c r="C71" s="22"/>
      <c r="D71" s="22"/>
      <c r="E71" t="s">
        <v>67</v>
      </c>
      <c r="F71" s="32" t="s">
        <v>291</v>
      </c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31" t="s">
        <v>292</v>
      </c>
      <c r="C73" s="31"/>
      <c r="D73" s="31"/>
      <c r="E73" s="31"/>
      <c r="F73" s="31"/>
      <c r="G73" s="31"/>
      <c r="H73" s="31"/>
      <c r="I73" s="31"/>
    </row>
    <row r="74" spans="1:9" ht="30" customHeight="1" x14ac:dyDescent="0.3">
      <c r="A74" t="s">
        <v>72</v>
      </c>
      <c r="C74" s="31" t="s">
        <v>255</v>
      </c>
      <c r="D74" s="31"/>
      <c r="E74" s="31"/>
      <c r="F74" s="31"/>
      <c r="G74" s="31"/>
      <c r="H74" s="31"/>
      <c r="I74" s="31"/>
    </row>
    <row r="75" spans="1:9" x14ac:dyDescent="0.3">
      <c r="A75" s="24" t="s">
        <v>135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31" t="s">
        <v>293</v>
      </c>
      <c r="D77" s="31"/>
      <c r="E77" s="31"/>
      <c r="F77" s="31"/>
      <c r="G77" s="31"/>
      <c r="H77" s="31"/>
      <c r="I77" s="31"/>
    </row>
    <row r="78" spans="1:9" x14ac:dyDescent="0.3">
      <c r="A78" t="s">
        <v>60</v>
      </c>
      <c r="B78" s="31" t="s">
        <v>294</v>
      </c>
      <c r="C78" s="31"/>
      <c r="D78" s="31"/>
      <c r="E78" s="31"/>
      <c r="F78" s="31"/>
      <c r="G78" s="31"/>
      <c r="H78" s="31"/>
      <c r="I78" s="31"/>
    </row>
    <row r="79" spans="1:9" x14ac:dyDescent="0.3">
      <c r="A79" t="s">
        <v>62</v>
      </c>
      <c r="B79" s="31" t="s">
        <v>295</v>
      </c>
      <c r="C79" s="31"/>
      <c r="D79" s="31"/>
      <c r="E79" s="16" t="s">
        <v>63</v>
      </c>
      <c r="F79" s="31" t="s">
        <v>296</v>
      </c>
      <c r="G79" s="31"/>
      <c r="H79" s="16" t="s">
        <v>64</v>
      </c>
      <c r="I79" s="16">
        <v>68025</v>
      </c>
    </row>
    <row r="80" spans="1:9" x14ac:dyDescent="0.3">
      <c r="A80" t="s">
        <v>65</v>
      </c>
      <c r="B80" s="16"/>
      <c r="C80" s="31" t="s">
        <v>162</v>
      </c>
      <c r="D80" s="31"/>
      <c r="E80" s="31"/>
      <c r="F80" s="31"/>
      <c r="G80" s="31"/>
      <c r="H80" s="31"/>
      <c r="I80" s="31"/>
    </row>
    <row r="81" spans="1:9" x14ac:dyDescent="0.3">
      <c r="A81" t="s">
        <v>66</v>
      </c>
      <c r="B81" s="31" t="s">
        <v>163</v>
      </c>
      <c r="C81" s="31"/>
      <c r="D81" s="31"/>
      <c r="E81" s="16" t="s">
        <v>67</v>
      </c>
      <c r="F81" s="33" t="s">
        <v>164</v>
      </c>
      <c r="G81" s="33"/>
      <c r="H81" s="33"/>
      <c r="I81" s="33"/>
    </row>
    <row r="82" spans="1:9" x14ac:dyDescent="0.3">
      <c r="A82" t="s">
        <v>68</v>
      </c>
      <c r="B82" s="33" t="s">
        <v>297</v>
      </c>
      <c r="C82" s="33"/>
      <c r="D82" s="33"/>
      <c r="E82" s="33"/>
      <c r="F82" s="33"/>
      <c r="G82" s="33"/>
      <c r="H82" s="33"/>
      <c r="I82" s="33"/>
    </row>
    <row r="83" spans="1:9" x14ac:dyDescent="0.3">
      <c r="A83" t="s">
        <v>69</v>
      </c>
      <c r="B83" s="31" t="s">
        <v>166</v>
      </c>
      <c r="C83" s="31"/>
      <c r="D83" s="31"/>
      <c r="E83" s="31"/>
      <c r="F83" s="31"/>
      <c r="G83" s="31"/>
      <c r="H83" s="31"/>
      <c r="I83" s="31"/>
    </row>
    <row r="84" spans="1:9" ht="30" customHeight="1" x14ac:dyDescent="0.3">
      <c r="A84" t="s">
        <v>72</v>
      </c>
      <c r="C84" s="31" t="s">
        <v>255</v>
      </c>
      <c r="D84" s="31"/>
      <c r="E84" s="31"/>
      <c r="F84" s="31"/>
      <c r="G84" s="31"/>
      <c r="H84" s="31"/>
      <c r="I84" s="31"/>
    </row>
    <row r="88" spans="1:9" x14ac:dyDescent="0.3">
      <c r="A88" s="24" t="s">
        <v>135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135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135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7">
    <mergeCell ref="C80:I80"/>
    <mergeCell ref="B83:I83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C74:I74"/>
    <mergeCell ref="A75:I76"/>
    <mergeCell ref="C77:I77"/>
    <mergeCell ref="B78:I78"/>
    <mergeCell ref="B73:I73"/>
    <mergeCell ref="F79:G79"/>
    <mergeCell ref="A65:I66"/>
    <mergeCell ref="C54:I54"/>
    <mergeCell ref="A55:I56"/>
    <mergeCell ref="C57:I57"/>
    <mergeCell ref="B58:I58"/>
    <mergeCell ref="B59:D59"/>
    <mergeCell ref="B61:D61"/>
    <mergeCell ref="F61:I61"/>
    <mergeCell ref="B62:I62"/>
    <mergeCell ref="C64:I64"/>
    <mergeCell ref="B53:I53"/>
    <mergeCell ref="F59:G59"/>
    <mergeCell ref="B63:I63"/>
    <mergeCell ref="B52:I52"/>
    <mergeCell ref="B37:D37"/>
    <mergeCell ref="F37:I37"/>
    <mergeCell ref="B38:I38"/>
    <mergeCell ref="C40:I40"/>
    <mergeCell ref="A45:I46"/>
    <mergeCell ref="C47:I47"/>
    <mergeCell ref="B48:I48"/>
    <mergeCell ref="B49:D49"/>
    <mergeCell ref="B51:D51"/>
    <mergeCell ref="F51:I51"/>
    <mergeCell ref="B39:I39"/>
    <mergeCell ref="F49:G49"/>
    <mergeCell ref="C50:I50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25:G25"/>
    <mergeCell ref="B29:I29"/>
    <mergeCell ref="F35:G35"/>
    <mergeCell ref="B8:D8"/>
    <mergeCell ref="F8:I8"/>
    <mergeCell ref="A3:I3"/>
    <mergeCell ref="C4:I4"/>
    <mergeCell ref="B5:I5"/>
    <mergeCell ref="B6:D6"/>
    <mergeCell ref="F6:G6"/>
    <mergeCell ref="C7:I7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10:I10"/>
  </mergeCells>
  <hyperlinks>
    <hyperlink ref="F8" r:id="rId1" display="mailto:tolson@armorexpress.com" xr:uid="{EAFFE83C-85D2-422F-8726-594FCD006AF5}"/>
    <hyperlink ref="B9" r:id="rId2" display="http://www.armorexpress.com/" xr:uid="{0160742B-40EC-4016-A834-A691262BF388}"/>
    <hyperlink ref="F17" r:id="rId3" xr:uid="{70CE70CF-D6A2-4B92-94AF-9850073F530B}"/>
    <hyperlink ref="B18" r:id="rId4" xr:uid="{FE464D1F-D735-444B-B47C-2116E62CD77D}"/>
    <hyperlink ref="F37" r:id="rId5" xr:uid="{56B4AEB5-1F73-48D4-8B92-4302A305DF37}"/>
    <hyperlink ref="B38" r:id="rId6" display="http://www.galls.com/" xr:uid="{493C1640-E590-4C92-9A8B-B3A1B39BA11B}"/>
    <hyperlink ref="F61" r:id="rId7" display="mailto:brittany@americanpublicsafety.com" xr:uid="{A5B04ECD-2A45-4095-9F31-55D450555CE0}"/>
    <hyperlink ref="B62" r:id="rId8" display="http://www.americanpublicsafety.com/" xr:uid="{686DBEA7-75AC-4EA1-8B4A-510E862F8FAC}"/>
    <hyperlink ref="F71" r:id="rId9" xr:uid="{CCB703FB-D48A-4213-A7DC-92A3FF4D8706}"/>
  </hyperlinks>
  <pageMargins left="0.7" right="0.7" top="0.75" bottom="0.75" header="0.3" footer="0.3"/>
  <pageSetup orientation="portrait" horizontalDpi="1200" verticalDpi="1200" r:id="rId1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436B-8A73-4E76-B9F5-5D4B82C298A5}">
  <dimension ref="A3:I117"/>
  <sheetViews>
    <sheetView workbookViewId="0"/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136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136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136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136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136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136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136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136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136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136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262F-8066-47B9-8172-08B26152608C}">
  <dimension ref="A3:J117"/>
  <sheetViews>
    <sheetView workbookViewId="0">
      <selection activeCell="P22" sqref="P22"/>
    </sheetView>
  </sheetViews>
  <sheetFormatPr defaultRowHeight="14.4" x14ac:dyDescent="0.3"/>
  <cols>
    <col min="2" max="2" width="10.77734375" customWidth="1"/>
  </cols>
  <sheetData>
    <row r="3" spans="1:10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t="s">
        <v>59</v>
      </c>
      <c r="C4" s="31" t="s">
        <v>140</v>
      </c>
      <c r="D4" s="31"/>
      <c r="E4" s="31"/>
      <c r="F4" s="31"/>
      <c r="G4" s="31"/>
      <c r="H4" s="31"/>
      <c r="I4" s="31"/>
      <c r="J4" s="31"/>
    </row>
    <row r="5" spans="1:10" x14ac:dyDescent="0.3">
      <c r="A5" t="s">
        <v>60</v>
      </c>
      <c r="B5" s="31" t="s">
        <v>141</v>
      </c>
      <c r="C5" s="31"/>
      <c r="D5" s="31"/>
      <c r="E5" s="31"/>
      <c r="F5" s="31"/>
      <c r="G5" s="31"/>
      <c r="H5" s="31"/>
      <c r="I5" s="31"/>
      <c r="J5" s="31"/>
    </row>
    <row r="6" spans="1:10" x14ac:dyDescent="0.3">
      <c r="A6" t="s">
        <v>62</v>
      </c>
      <c r="B6" s="31" t="s">
        <v>241</v>
      </c>
      <c r="C6" s="31"/>
      <c r="D6" s="31"/>
      <c r="E6" t="s">
        <v>63</v>
      </c>
      <c r="F6" t="s">
        <v>143</v>
      </c>
      <c r="H6" t="s">
        <v>64</v>
      </c>
      <c r="I6" t="s">
        <v>242</v>
      </c>
    </row>
    <row r="7" spans="1:10" x14ac:dyDescent="0.3">
      <c r="A7" t="s">
        <v>65</v>
      </c>
      <c r="C7" s="31" t="s">
        <v>243</v>
      </c>
      <c r="D7" s="31"/>
      <c r="E7" s="31"/>
      <c r="F7" s="31"/>
      <c r="G7" s="31"/>
      <c r="H7" s="31"/>
      <c r="I7" s="31"/>
    </row>
    <row r="8" spans="1:10" x14ac:dyDescent="0.3">
      <c r="A8" t="s">
        <v>66</v>
      </c>
      <c r="B8" s="31" t="s">
        <v>145</v>
      </c>
      <c r="C8" s="31"/>
      <c r="D8" s="31"/>
      <c r="E8" t="s">
        <v>67</v>
      </c>
      <c r="F8" s="32" t="s">
        <v>244</v>
      </c>
      <c r="G8" s="32"/>
      <c r="H8" s="32"/>
      <c r="I8" s="32"/>
    </row>
    <row r="9" spans="1:10" x14ac:dyDescent="0.3">
      <c r="A9" t="s">
        <v>68</v>
      </c>
      <c r="B9" s="32" t="s">
        <v>245</v>
      </c>
      <c r="C9" s="32"/>
      <c r="D9" s="32"/>
      <c r="E9" s="32"/>
      <c r="F9" s="32"/>
      <c r="G9" s="32"/>
      <c r="H9" s="32"/>
      <c r="I9" s="32"/>
    </row>
    <row r="10" spans="1:10" x14ac:dyDescent="0.3">
      <c r="A10" t="s">
        <v>69</v>
      </c>
      <c r="B10" s="31" t="s">
        <v>148</v>
      </c>
      <c r="C10" s="31"/>
      <c r="D10" s="31"/>
      <c r="E10" s="31"/>
      <c r="F10" s="31"/>
      <c r="G10" s="31"/>
      <c r="H10" s="31"/>
      <c r="I10" s="31"/>
    </row>
    <row r="11" spans="1:10" x14ac:dyDescent="0.3">
      <c r="A11" s="24" t="s">
        <v>137</v>
      </c>
      <c r="B11" s="25"/>
      <c r="C11" s="25"/>
      <c r="D11" s="25"/>
      <c r="E11" s="25"/>
      <c r="F11" s="25"/>
      <c r="G11" s="25"/>
      <c r="H11" s="25"/>
      <c r="I11" s="25"/>
    </row>
    <row r="12" spans="1:10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10" x14ac:dyDescent="0.3">
      <c r="A13" t="s">
        <v>70</v>
      </c>
      <c r="C13" s="31"/>
      <c r="D13" s="31"/>
      <c r="E13" s="31"/>
      <c r="F13" s="31"/>
      <c r="G13" s="31"/>
      <c r="H13" s="31"/>
      <c r="I13" s="31"/>
    </row>
    <row r="14" spans="1:10" x14ac:dyDescent="0.3">
      <c r="A14" t="s">
        <v>60</v>
      </c>
      <c r="B14" s="29"/>
      <c r="C14" s="29"/>
      <c r="D14" s="29"/>
      <c r="E14" s="29"/>
      <c r="F14" s="29"/>
      <c r="G14" s="29"/>
      <c r="H14" s="29"/>
      <c r="I14" s="29"/>
      <c r="J14" s="29"/>
    </row>
    <row r="15" spans="1:10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10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137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137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137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137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137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137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137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138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137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A11:I12"/>
    <mergeCell ref="C13:I13"/>
    <mergeCell ref="B15:D15"/>
    <mergeCell ref="B17:D17"/>
    <mergeCell ref="F17:I17"/>
    <mergeCell ref="B18:I18"/>
    <mergeCell ref="B19:E19"/>
    <mergeCell ref="C20:I20"/>
    <mergeCell ref="B10:I10"/>
    <mergeCell ref="B14:J14"/>
    <mergeCell ref="B8:D8"/>
    <mergeCell ref="F8:I8"/>
    <mergeCell ref="A3:I3"/>
    <mergeCell ref="B6:D6"/>
    <mergeCell ref="C4:J4"/>
    <mergeCell ref="B5:J5"/>
    <mergeCell ref="C7:I7"/>
  </mergeCells>
  <hyperlinks>
    <hyperlink ref="F8" r:id="rId1" display="mailto:tolson@armorexpress.com" xr:uid="{115E6CB5-8538-4F2F-85A8-0A0D2E8944FD}"/>
    <hyperlink ref="B9" r:id="rId2" display="http://www.armorexpress.com/" xr:uid="{EAA81DC9-3F2F-4707-BA01-FFB916B44BA9}"/>
  </hyperlinks>
  <pageMargins left="0.7" right="0.7" top="0.75" bottom="0.75" header="0.3" footer="0.3"/>
  <pageSetup orientation="portrait" horizontalDpi="1200" verticalDpi="120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2A02-82C9-45C4-AD00-2BA84585C583}">
  <dimension ref="A3:I117"/>
  <sheetViews>
    <sheetView workbookViewId="0">
      <selection activeCell="B2" sqref="B2"/>
    </sheetView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22"/>
      <c r="D4" s="22"/>
      <c r="E4" s="22"/>
      <c r="F4" s="22"/>
      <c r="G4" s="22"/>
      <c r="H4" s="22"/>
      <c r="I4" s="22"/>
    </row>
    <row r="5" spans="1:9" x14ac:dyDescent="0.3">
      <c r="A5" t="s">
        <v>60</v>
      </c>
      <c r="B5" s="22"/>
      <c r="C5" s="22"/>
      <c r="D5" s="22"/>
      <c r="E5" s="22"/>
      <c r="F5" s="22"/>
      <c r="G5" s="22"/>
      <c r="H5" s="22"/>
      <c r="I5" s="22"/>
    </row>
    <row r="6" spans="1:9" x14ac:dyDescent="0.3">
      <c r="A6" t="s">
        <v>62</v>
      </c>
      <c r="B6" s="22"/>
      <c r="C6" s="22"/>
      <c r="D6" s="22"/>
      <c r="E6" t="s">
        <v>63</v>
      </c>
      <c r="H6" t="s">
        <v>64</v>
      </c>
    </row>
    <row r="7" spans="1:9" x14ac:dyDescent="0.3">
      <c r="A7" t="s">
        <v>65</v>
      </c>
      <c r="C7" s="22"/>
      <c r="D7" s="22"/>
      <c r="E7" s="22"/>
      <c r="F7" s="22"/>
      <c r="G7" s="22"/>
      <c r="H7" s="22"/>
    </row>
    <row r="8" spans="1:9" x14ac:dyDescent="0.3">
      <c r="A8" t="s">
        <v>66</v>
      </c>
      <c r="B8" s="22"/>
      <c r="C8" s="22"/>
      <c r="D8" s="22"/>
      <c r="E8" t="s">
        <v>67</v>
      </c>
      <c r="F8" s="22"/>
      <c r="G8" s="22"/>
      <c r="H8" s="22"/>
      <c r="I8" s="22"/>
    </row>
    <row r="9" spans="1:9" x14ac:dyDescent="0.3">
      <c r="A9" t="s">
        <v>68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t="s">
        <v>69</v>
      </c>
      <c r="B10" s="22"/>
      <c r="C10" s="22"/>
      <c r="D10" s="22"/>
      <c r="E10" s="22"/>
    </row>
    <row r="11" spans="1:9" x14ac:dyDescent="0.3">
      <c r="A11" s="24" t="s">
        <v>76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22"/>
      <c r="D13" s="22"/>
      <c r="E13" s="22"/>
      <c r="F13" s="22"/>
      <c r="G13" s="22"/>
      <c r="H13" s="22"/>
      <c r="I13" s="22"/>
    </row>
    <row r="14" spans="1:9" x14ac:dyDescent="0.3">
      <c r="A14" t="s">
        <v>60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/>
      <c r="C15" s="22"/>
      <c r="D15" s="22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22"/>
      <c r="C17" s="22"/>
      <c r="D17" s="22"/>
      <c r="E17" t="s">
        <v>67</v>
      </c>
      <c r="F17" s="22"/>
      <c r="G17" s="22"/>
      <c r="H17" s="22"/>
      <c r="I17" s="22"/>
    </row>
    <row r="18" spans="1:9" x14ac:dyDescent="0.3">
      <c r="A18" t="s">
        <v>68</v>
      </c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t="s">
        <v>69</v>
      </c>
      <c r="B19" s="22"/>
      <c r="C19" s="22"/>
      <c r="D19" s="22"/>
      <c r="E19" s="22"/>
    </row>
    <row r="20" spans="1:9" ht="30" customHeight="1" x14ac:dyDescent="0.3">
      <c r="A20" t="s">
        <v>72</v>
      </c>
      <c r="C20" s="23"/>
      <c r="D20" s="23"/>
      <c r="E20" s="23"/>
      <c r="F20" s="23"/>
      <c r="G20" s="23"/>
      <c r="H20" s="23"/>
      <c r="I20" s="23"/>
    </row>
    <row r="21" spans="1:9" x14ac:dyDescent="0.3">
      <c r="A21" s="24" t="s">
        <v>76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2"/>
      <c r="D23" s="22"/>
      <c r="E23" s="22"/>
      <c r="F23" s="22"/>
      <c r="G23" s="22"/>
      <c r="H23" s="22"/>
      <c r="I23" s="22"/>
    </row>
    <row r="24" spans="1:9" x14ac:dyDescent="0.3">
      <c r="A24" t="s">
        <v>60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/>
      <c r="C25" s="22"/>
      <c r="D25" s="22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22"/>
      <c r="C27" s="22"/>
      <c r="D27" s="22"/>
      <c r="E27" t="s">
        <v>67</v>
      </c>
      <c r="F27" s="22"/>
      <c r="G27" s="22"/>
      <c r="H27" s="22"/>
      <c r="I27" s="22"/>
    </row>
    <row r="28" spans="1:9" x14ac:dyDescent="0.3">
      <c r="A28" t="s">
        <v>68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t="s">
        <v>69</v>
      </c>
      <c r="B29" s="22"/>
      <c r="C29" s="22"/>
      <c r="D29" s="22"/>
      <c r="E29" s="22"/>
    </row>
    <row r="30" spans="1:9" ht="30" customHeight="1" x14ac:dyDescent="0.3">
      <c r="A30" t="s">
        <v>72</v>
      </c>
      <c r="C30" s="23"/>
      <c r="D30" s="23"/>
      <c r="E30" s="23"/>
      <c r="F30" s="23"/>
      <c r="G30" s="23"/>
      <c r="H30" s="23"/>
      <c r="I30" s="23"/>
    </row>
    <row r="31" spans="1:9" x14ac:dyDescent="0.3">
      <c r="A31" s="24" t="s">
        <v>76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22"/>
      <c r="D33" s="22"/>
      <c r="E33" s="22"/>
      <c r="F33" s="22"/>
      <c r="G33" s="22"/>
      <c r="H33" s="22"/>
      <c r="I33" s="22"/>
    </row>
    <row r="34" spans="1:9" x14ac:dyDescent="0.3">
      <c r="A34" t="s">
        <v>60</v>
      </c>
      <c r="B34" s="22"/>
      <c r="C34" s="22"/>
      <c r="D34" s="22"/>
      <c r="E34" s="22"/>
      <c r="F34" s="22"/>
      <c r="G34" s="22"/>
      <c r="H34" s="22"/>
      <c r="I34" s="22"/>
    </row>
    <row r="35" spans="1:9" x14ac:dyDescent="0.3">
      <c r="A35" t="s">
        <v>62</v>
      </c>
      <c r="B35" s="22"/>
      <c r="C35" s="22"/>
      <c r="D35" s="22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22"/>
      <c r="C37" s="22"/>
      <c r="D37" s="22"/>
      <c r="E37" t="s">
        <v>67</v>
      </c>
      <c r="F37" s="22"/>
      <c r="G37" s="22"/>
      <c r="H37" s="22"/>
      <c r="I37" s="22"/>
    </row>
    <row r="38" spans="1:9" x14ac:dyDescent="0.3">
      <c r="A38" t="s">
        <v>68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3">
      <c r="A39" t="s">
        <v>69</v>
      </c>
      <c r="B39" s="22"/>
      <c r="C39" s="22"/>
      <c r="D39" s="22"/>
      <c r="E39" s="22"/>
    </row>
    <row r="40" spans="1:9" ht="30" customHeight="1" x14ac:dyDescent="0.3">
      <c r="A40" t="s">
        <v>72</v>
      </c>
      <c r="C40" s="23"/>
      <c r="D40" s="23"/>
      <c r="E40" s="23"/>
      <c r="F40" s="23"/>
      <c r="G40" s="23"/>
      <c r="H40" s="23"/>
      <c r="I40" s="23"/>
    </row>
    <row r="45" spans="1:9" x14ac:dyDescent="0.3">
      <c r="A45" s="24" t="s">
        <v>76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76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76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76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76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76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76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027A-E6FF-4CFC-824E-706C0490FA97}">
  <dimension ref="A3:I117"/>
  <sheetViews>
    <sheetView workbookViewId="0">
      <selection activeCell="B4" sqref="B4"/>
    </sheetView>
  </sheetViews>
  <sheetFormatPr defaultRowHeight="14.4" x14ac:dyDescent="0.3"/>
  <cols>
    <col min="2" max="2" width="10.77734375" customWidth="1"/>
  </cols>
  <sheetData>
    <row r="3" spans="1:9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t="s">
        <v>59</v>
      </c>
      <c r="C4" s="31" t="s">
        <v>140</v>
      </c>
      <c r="D4" s="31"/>
      <c r="E4" s="31"/>
      <c r="F4" s="31"/>
      <c r="G4" s="31"/>
      <c r="H4" s="31"/>
      <c r="I4" s="31"/>
    </row>
    <row r="5" spans="1:9" x14ac:dyDescent="0.3">
      <c r="A5" t="s">
        <v>60</v>
      </c>
      <c r="B5" s="31" t="s">
        <v>141</v>
      </c>
      <c r="C5" s="31"/>
      <c r="D5" s="31"/>
      <c r="E5" s="31"/>
      <c r="F5" s="31"/>
      <c r="G5" s="31"/>
      <c r="H5" s="31"/>
      <c r="I5" s="31"/>
    </row>
    <row r="6" spans="1:9" x14ac:dyDescent="0.3">
      <c r="A6" t="s">
        <v>62</v>
      </c>
      <c r="B6" s="31" t="s">
        <v>241</v>
      </c>
      <c r="C6" s="31"/>
      <c r="D6" s="31"/>
      <c r="E6" t="s">
        <v>63</v>
      </c>
      <c r="F6" t="s">
        <v>143</v>
      </c>
      <c r="H6" t="s">
        <v>64</v>
      </c>
      <c r="I6" s="16" t="s">
        <v>242</v>
      </c>
    </row>
    <row r="7" spans="1:9" x14ac:dyDescent="0.3">
      <c r="A7" t="s">
        <v>65</v>
      </c>
      <c r="C7" s="31" t="s">
        <v>243</v>
      </c>
      <c r="D7" s="31"/>
      <c r="E7" s="31"/>
      <c r="F7" s="31"/>
      <c r="G7" s="31"/>
      <c r="H7" s="31"/>
    </row>
    <row r="8" spans="1:9" x14ac:dyDescent="0.3">
      <c r="A8" t="s">
        <v>66</v>
      </c>
      <c r="B8" s="31" t="s">
        <v>145</v>
      </c>
      <c r="C8" s="31"/>
      <c r="D8" s="31"/>
      <c r="E8" t="s">
        <v>67</v>
      </c>
      <c r="F8" s="32" t="s">
        <v>244</v>
      </c>
      <c r="G8" s="32"/>
      <c r="H8" s="32"/>
      <c r="I8" s="32"/>
    </row>
    <row r="9" spans="1:9" x14ac:dyDescent="0.3">
      <c r="A9" t="s">
        <v>68</v>
      </c>
      <c r="B9" s="32" t="s">
        <v>245</v>
      </c>
      <c r="C9" s="32"/>
      <c r="D9" s="32"/>
      <c r="E9" s="32"/>
      <c r="F9" s="32"/>
      <c r="G9" s="32"/>
      <c r="H9" s="32"/>
      <c r="I9" s="32"/>
    </row>
    <row r="10" spans="1:9" x14ac:dyDescent="0.3">
      <c r="A10" t="s">
        <v>69</v>
      </c>
      <c r="B10" s="31" t="s">
        <v>148</v>
      </c>
      <c r="C10" s="31"/>
      <c r="D10" s="31"/>
      <c r="E10" s="31"/>
    </row>
    <row r="11" spans="1:9" x14ac:dyDescent="0.3">
      <c r="A11" s="24" t="s">
        <v>77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t="s">
        <v>70</v>
      </c>
      <c r="C13" s="31" t="s">
        <v>409</v>
      </c>
      <c r="D13" s="31"/>
      <c r="E13" s="31"/>
      <c r="F13" s="31"/>
      <c r="G13" s="31"/>
      <c r="H13" s="31"/>
      <c r="I13" s="31"/>
    </row>
    <row r="14" spans="1:9" x14ac:dyDescent="0.3">
      <c r="A14" t="s">
        <v>60</v>
      </c>
      <c r="B14" s="22" t="s">
        <v>410</v>
      </c>
      <c r="C14" s="22"/>
      <c r="D14" s="22"/>
      <c r="E14" s="22"/>
      <c r="F14" s="22"/>
      <c r="G14" s="22"/>
      <c r="H14" s="22"/>
      <c r="I14" s="22"/>
    </row>
    <row r="15" spans="1:9" x14ac:dyDescent="0.3">
      <c r="A15" t="s">
        <v>62</v>
      </c>
      <c r="B15" s="22" t="s">
        <v>411</v>
      </c>
      <c r="C15" s="22"/>
      <c r="D15" s="22"/>
      <c r="E15" t="s">
        <v>63</v>
      </c>
      <c r="F15" t="s">
        <v>412</v>
      </c>
      <c r="H15" t="s">
        <v>64</v>
      </c>
      <c r="I15" s="16">
        <v>80504</v>
      </c>
    </row>
    <row r="16" spans="1:9" x14ac:dyDescent="0.3">
      <c r="A16" t="s">
        <v>65</v>
      </c>
      <c r="C16" t="s">
        <v>413</v>
      </c>
    </row>
    <row r="17" spans="1:9" x14ac:dyDescent="0.3">
      <c r="A17" t="s">
        <v>66</v>
      </c>
      <c r="B17" s="31" t="s">
        <v>414</v>
      </c>
      <c r="C17" s="31"/>
      <c r="D17" s="31"/>
      <c r="E17" t="s">
        <v>67</v>
      </c>
      <c r="F17" s="32" t="s">
        <v>415</v>
      </c>
      <c r="G17" s="22"/>
      <c r="H17" s="22"/>
      <c r="I17" s="22"/>
    </row>
    <row r="18" spans="1:9" x14ac:dyDescent="0.3">
      <c r="A18" t="s">
        <v>68</v>
      </c>
      <c r="B18" s="32" t="s">
        <v>416</v>
      </c>
      <c r="C18" s="32"/>
      <c r="D18" s="32"/>
      <c r="E18" s="32"/>
      <c r="F18" s="32"/>
      <c r="G18" s="32"/>
      <c r="H18" s="32"/>
      <c r="I18" s="32"/>
    </row>
    <row r="19" spans="1:9" x14ac:dyDescent="0.3">
      <c r="A19" t="s">
        <v>69</v>
      </c>
      <c r="B19" s="31" t="s">
        <v>417</v>
      </c>
      <c r="C19" s="31"/>
      <c r="D19" s="31"/>
      <c r="E19" s="31"/>
    </row>
    <row r="20" spans="1:9" ht="30" customHeight="1" x14ac:dyDescent="0.3">
      <c r="A20" t="s">
        <v>72</v>
      </c>
      <c r="C20" s="31" t="s">
        <v>418</v>
      </c>
      <c r="D20" s="31"/>
      <c r="E20" s="31"/>
      <c r="F20" s="31"/>
      <c r="G20" s="31"/>
      <c r="H20" s="31"/>
      <c r="I20" s="31"/>
    </row>
    <row r="21" spans="1:9" x14ac:dyDescent="0.3">
      <c r="A21" s="24" t="s">
        <v>77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t="s">
        <v>70</v>
      </c>
      <c r="C23" s="29" t="s">
        <v>401</v>
      </c>
      <c r="D23" s="29"/>
      <c r="E23" s="29"/>
      <c r="F23" s="29"/>
      <c r="G23" s="29"/>
      <c r="H23" s="29"/>
      <c r="I23" s="29"/>
    </row>
    <row r="24" spans="1:9" x14ac:dyDescent="0.3">
      <c r="A24" t="s">
        <v>60</v>
      </c>
      <c r="B24" s="22" t="s">
        <v>419</v>
      </c>
      <c r="C24" s="22"/>
      <c r="D24" s="22"/>
      <c r="E24" s="22"/>
      <c r="F24" s="22"/>
      <c r="G24" s="22"/>
      <c r="H24" s="22"/>
      <c r="I24" s="22"/>
    </row>
    <row r="25" spans="1:9" x14ac:dyDescent="0.3">
      <c r="A25" t="s">
        <v>62</v>
      </c>
      <c r="B25" s="22" t="s">
        <v>420</v>
      </c>
      <c r="C25" s="22"/>
      <c r="D25" s="22"/>
      <c r="E25" t="s">
        <v>63</v>
      </c>
      <c r="F25" t="s">
        <v>412</v>
      </c>
      <c r="H25" t="s">
        <v>64</v>
      </c>
      <c r="I25">
        <v>80113</v>
      </c>
    </row>
    <row r="26" spans="1:9" x14ac:dyDescent="0.3">
      <c r="A26" t="s">
        <v>65</v>
      </c>
      <c r="C26" s="15" t="s">
        <v>404</v>
      </c>
    </row>
    <row r="27" spans="1:9" x14ac:dyDescent="0.3">
      <c r="A27" t="s">
        <v>66</v>
      </c>
      <c r="B27" s="29" t="s">
        <v>405</v>
      </c>
      <c r="C27" s="29"/>
      <c r="D27" s="29"/>
      <c r="E27" t="s">
        <v>67</v>
      </c>
      <c r="F27" s="32" t="s">
        <v>406</v>
      </c>
      <c r="G27" s="32"/>
      <c r="H27" s="32"/>
      <c r="I27" s="32"/>
    </row>
    <row r="28" spans="1:9" x14ac:dyDescent="0.3">
      <c r="A28" t="s">
        <v>68</v>
      </c>
      <c r="B28" s="32" t="s">
        <v>407</v>
      </c>
      <c r="C28" s="32"/>
      <c r="D28" s="32"/>
      <c r="E28" s="32"/>
      <c r="F28" s="32"/>
      <c r="G28" s="32"/>
      <c r="H28" s="32"/>
      <c r="I28" s="32"/>
    </row>
    <row r="29" spans="1:9" x14ac:dyDescent="0.3">
      <c r="A29" t="s">
        <v>69</v>
      </c>
      <c r="B29" s="29" t="s">
        <v>408</v>
      </c>
      <c r="C29" s="29"/>
      <c r="D29" s="29"/>
      <c r="E29" s="29"/>
    </row>
    <row r="30" spans="1:9" ht="30" customHeight="1" x14ac:dyDescent="0.3">
      <c r="A30" t="s">
        <v>72</v>
      </c>
      <c r="C30" s="31" t="s">
        <v>418</v>
      </c>
      <c r="D30" s="31"/>
      <c r="E30" s="31"/>
      <c r="F30" s="31"/>
      <c r="G30" s="31"/>
      <c r="H30" s="31"/>
      <c r="I30" s="31"/>
    </row>
    <row r="31" spans="1:9" x14ac:dyDescent="0.3">
      <c r="A31" s="24" t="s">
        <v>77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t="s">
        <v>70</v>
      </c>
      <c r="C33" s="31" t="s">
        <v>167</v>
      </c>
      <c r="D33" s="31"/>
      <c r="E33" s="31"/>
      <c r="F33" s="31"/>
      <c r="G33" s="31"/>
      <c r="H33" s="31"/>
      <c r="I33" s="31"/>
    </row>
    <row r="34" spans="1:9" x14ac:dyDescent="0.3">
      <c r="A34" t="s">
        <v>60</v>
      </c>
      <c r="B34" s="31" t="s">
        <v>328</v>
      </c>
      <c r="C34" s="31"/>
      <c r="D34" s="31"/>
      <c r="E34" s="31"/>
      <c r="F34" s="31"/>
      <c r="G34" s="31"/>
      <c r="H34" s="31"/>
      <c r="I34" s="31"/>
    </row>
    <row r="35" spans="1:9" x14ac:dyDescent="0.3">
      <c r="A35" t="s">
        <v>62</v>
      </c>
      <c r="B35" s="31" t="s">
        <v>177</v>
      </c>
      <c r="C35" s="31"/>
      <c r="D35" s="31"/>
      <c r="E35" t="s">
        <v>63</v>
      </c>
      <c r="F35" s="31" t="s">
        <v>178</v>
      </c>
      <c r="G35" s="31"/>
      <c r="H35" t="s">
        <v>64</v>
      </c>
      <c r="I35" s="16">
        <v>40505</v>
      </c>
    </row>
    <row r="36" spans="1:9" x14ac:dyDescent="0.3">
      <c r="A36" t="s">
        <v>65</v>
      </c>
      <c r="C36" s="31" t="s">
        <v>397</v>
      </c>
      <c r="D36" s="31"/>
      <c r="E36" s="31"/>
      <c r="F36" s="31"/>
      <c r="G36" s="31"/>
      <c r="H36" s="31"/>
      <c r="I36" s="31"/>
    </row>
    <row r="37" spans="1:9" x14ac:dyDescent="0.3">
      <c r="A37" t="s">
        <v>66</v>
      </c>
      <c r="B37" s="31" t="s">
        <v>398</v>
      </c>
      <c r="C37" s="31"/>
      <c r="D37" s="31"/>
      <c r="E37" t="s">
        <v>67</v>
      </c>
      <c r="F37" s="32" t="s">
        <v>399</v>
      </c>
      <c r="G37" s="32"/>
      <c r="H37" s="32"/>
      <c r="I37" s="32"/>
    </row>
    <row r="38" spans="1:9" x14ac:dyDescent="0.3">
      <c r="A38" t="s">
        <v>68</v>
      </c>
      <c r="B38" s="32" t="s">
        <v>182</v>
      </c>
      <c r="C38" s="32"/>
      <c r="D38" s="32"/>
      <c r="E38" s="32"/>
      <c r="F38" s="32"/>
      <c r="G38" s="32"/>
      <c r="H38" s="32"/>
      <c r="I38" s="32"/>
    </row>
    <row r="39" spans="1:9" x14ac:dyDescent="0.3">
      <c r="A39" t="s">
        <v>69</v>
      </c>
      <c r="B39" s="31" t="s">
        <v>183</v>
      </c>
      <c r="C39" s="31"/>
      <c r="D39" s="31"/>
      <c r="E39" s="31"/>
    </row>
    <row r="40" spans="1:9" ht="30" customHeight="1" x14ac:dyDescent="0.3">
      <c r="A40" t="s">
        <v>72</v>
      </c>
      <c r="C40" s="31" t="s">
        <v>418</v>
      </c>
      <c r="D40" s="31"/>
      <c r="E40" s="31"/>
      <c r="F40" s="31"/>
      <c r="G40" s="31"/>
      <c r="H40" s="31"/>
      <c r="I40" s="31"/>
    </row>
    <row r="45" spans="1:9" x14ac:dyDescent="0.3">
      <c r="A45" s="24" t="s">
        <v>77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t="s">
        <v>70</v>
      </c>
      <c r="C47" s="22"/>
      <c r="D47" s="22"/>
      <c r="E47" s="22"/>
      <c r="F47" s="22"/>
      <c r="G47" s="22"/>
      <c r="H47" s="22"/>
      <c r="I47" s="22"/>
    </row>
    <row r="48" spans="1:9" x14ac:dyDescent="0.3">
      <c r="A48" t="s">
        <v>60</v>
      </c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t="s">
        <v>62</v>
      </c>
      <c r="B49" s="22"/>
      <c r="C49" s="22"/>
      <c r="D49" s="22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22"/>
      <c r="C51" s="22"/>
      <c r="D51" s="22"/>
      <c r="E51" t="s">
        <v>67</v>
      </c>
      <c r="F51" s="22"/>
      <c r="G51" s="22"/>
      <c r="H51" s="22"/>
      <c r="I51" s="22"/>
    </row>
    <row r="52" spans="1:9" x14ac:dyDescent="0.3">
      <c r="A52" t="s">
        <v>68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t="s">
        <v>69</v>
      </c>
      <c r="B53" s="22"/>
      <c r="C53" s="22"/>
      <c r="D53" s="22"/>
      <c r="E53" s="22"/>
    </row>
    <row r="54" spans="1:9" ht="30" customHeight="1" x14ac:dyDescent="0.3">
      <c r="A54" t="s">
        <v>72</v>
      </c>
      <c r="C54" s="23"/>
      <c r="D54" s="23"/>
      <c r="E54" s="23"/>
      <c r="F54" s="23"/>
      <c r="G54" s="23"/>
      <c r="H54" s="23"/>
      <c r="I54" s="23"/>
    </row>
    <row r="55" spans="1:9" x14ac:dyDescent="0.3">
      <c r="A55" s="24" t="s">
        <v>77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9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9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t="s">
        <v>69</v>
      </c>
      <c r="B63" s="22"/>
      <c r="C63" s="22"/>
      <c r="D63" s="22"/>
      <c r="E63" s="22"/>
    </row>
    <row r="64" spans="1:9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77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77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77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77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77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1">
    <mergeCell ref="C36:I36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F35:G35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</mergeCells>
  <hyperlinks>
    <hyperlink ref="F8" r:id="rId1" display="mailto:tolson@armorexpress.com" xr:uid="{A71267FA-4FBD-4598-AEFE-85CAB36764A8}"/>
    <hyperlink ref="B9" r:id="rId2" display="http://www.armorexpress.com/" xr:uid="{AD5E65A4-36D8-4CF1-ADB4-525D5D40C7E4}"/>
    <hyperlink ref="B18" r:id="rId3" display="http://www.kinsco.com/" xr:uid="{81129942-FFDA-4D3D-8EF0-0C00943A60F1}"/>
    <hyperlink ref="F17" r:id="rId4" xr:uid="{9CF9ECE9-5435-44E8-BE5A-2E6282B88E3D}"/>
    <hyperlink ref="F27" r:id="rId5" display="mailto:kpearson@skaggscompanies.com" xr:uid="{0347151E-2E78-4505-A7E3-B925F80785DD}"/>
    <hyperlink ref="B28" r:id="rId6" display="http://www.skaggsaz.com/" xr:uid="{C29B19DF-A75D-4744-A46C-7B8B06FD6E84}"/>
    <hyperlink ref="F37" r:id="rId7" xr:uid="{465CA1AE-5B9D-41D8-BEBA-C4A972060D28}"/>
    <hyperlink ref="B38" r:id="rId8" display="http://www.galls.com/" xr:uid="{F34E727B-926D-4F34-A17E-DC2361E35322}"/>
  </hyperlinks>
  <pageMargins left="0.7" right="0.7" top="0.75" bottom="0.75" header="0.3" footer="0.3"/>
  <pageSetup orientation="portrait" horizontalDpi="1200" verticalDpi="1200"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D255-5B43-4556-8565-3AC73D1428D8}">
  <dimension ref="A3:J117"/>
  <sheetViews>
    <sheetView workbookViewId="0">
      <selection activeCell="A4" sqref="A4"/>
    </sheetView>
  </sheetViews>
  <sheetFormatPr defaultRowHeight="14.4" x14ac:dyDescent="0.3"/>
  <cols>
    <col min="2" max="2" width="10.77734375" customWidth="1"/>
  </cols>
  <sheetData>
    <row r="3" spans="1:10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t="s">
        <v>59</v>
      </c>
      <c r="C4" s="22" t="s">
        <v>140</v>
      </c>
      <c r="D4" s="22"/>
      <c r="E4" s="22"/>
      <c r="F4" s="22"/>
      <c r="G4" s="22"/>
      <c r="H4" s="22"/>
      <c r="I4" s="22"/>
      <c r="J4" s="22"/>
    </row>
    <row r="5" spans="1:10" x14ac:dyDescent="0.3">
      <c r="A5" t="s">
        <v>60</v>
      </c>
      <c r="B5" s="22" t="s">
        <v>141</v>
      </c>
      <c r="C5" s="22"/>
      <c r="D5" s="22"/>
      <c r="E5" s="22"/>
      <c r="F5" s="22"/>
      <c r="G5" s="22"/>
      <c r="H5" s="22"/>
      <c r="I5" s="22"/>
      <c r="J5" s="22"/>
    </row>
    <row r="6" spans="1:10" x14ac:dyDescent="0.3">
      <c r="A6" t="s">
        <v>62</v>
      </c>
      <c r="B6" s="22" t="s">
        <v>343</v>
      </c>
      <c r="C6" s="22"/>
      <c r="D6" s="22"/>
      <c r="E6" t="s">
        <v>63</v>
      </c>
      <c r="F6" s="22" t="s">
        <v>143</v>
      </c>
      <c r="G6" s="22"/>
      <c r="H6" t="s">
        <v>64</v>
      </c>
      <c r="I6" t="s">
        <v>242</v>
      </c>
    </row>
    <row r="7" spans="1:10" x14ac:dyDescent="0.3">
      <c r="A7" t="s">
        <v>65</v>
      </c>
      <c r="C7" s="22" t="s">
        <v>243</v>
      </c>
      <c r="D7" s="22"/>
      <c r="E7" s="22"/>
      <c r="F7" s="22"/>
      <c r="G7" s="22"/>
      <c r="H7" s="22"/>
      <c r="I7" s="22"/>
    </row>
    <row r="8" spans="1:10" x14ac:dyDescent="0.3">
      <c r="A8" t="s">
        <v>66</v>
      </c>
      <c r="B8" s="22" t="s">
        <v>145</v>
      </c>
      <c r="C8" s="22"/>
      <c r="D8" s="22"/>
      <c r="E8" t="s">
        <v>67</v>
      </c>
      <c r="F8" s="30" t="s">
        <v>244</v>
      </c>
      <c r="G8" s="22"/>
      <c r="H8" s="22"/>
      <c r="I8" s="22"/>
    </row>
    <row r="9" spans="1:10" x14ac:dyDescent="0.3">
      <c r="A9" t="s">
        <v>68</v>
      </c>
      <c r="B9" s="30" t="s">
        <v>245</v>
      </c>
      <c r="C9" s="22"/>
      <c r="D9" s="22"/>
      <c r="E9" s="22"/>
      <c r="F9" s="22"/>
      <c r="G9" s="22"/>
      <c r="H9" s="22"/>
      <c r="I9" s="22"/>
    </row>
    <row r="10" spans="1:10" x14ac:dyDescent="0.3">
      <c r="A10" t="s">
        <v>69</v>
      </c>
      <c r="B10" s="22" t="s">
        <v>148</v>
      </c>
      <c r="C10" s="22"/>
      <c r="D10" s="22"/>
      <c r="E10" s="22"/>
      <c r="F10" s="22"/>
      <c r="G10" s="22"/>
      <c r="H10" s="22"/>
      <c r="I10" s="22"/>
    </row>
    <row r="11" spans="1:10" x14ac:dyDescent="0.3">
      <c r="A11" s="24" t="s">
        <v>78</v>
      </c>
      <c r="B11" s="25"/>
      <c r="C11" s="25"/>
      <c r="D11" s="25"/>
      <c r="E11" s="25"/>
      <c r="F11" s="25"/>
      <c r="G11" s="25"/>
      <c r="H11" s="25"/>
      <c r="I11" s="25"/>
    </row>
    <row r="12" spans="1:10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10" x14ac:dyDescent="0.3">
      <c r="A13" t="s">
        <v>70</v>
      </c>
      <c r="C13" s="22" t="s">
        <v>355</v>
      </c>
      <c r="D13" s="22"/>
      <c r="E13" s="22"/>
      <c r="F13" s="22"/>
      <c r="G13" s="22"/>
      <c r="H13" s="22"/>
      <c r="I13" s="22"/>
    </row>
    <row r="14" spans="1:10" x14ac:dyDescent="0.3">
      <c r="A14" t="s">
        <v>60</v>
      </c>
      <c r="B14" s="22" t="s">
        <v>356</v>
      </c>
      <c r="C14" s="22"/>
      <c r="D14" s="22"/>
      <c r="E14" s="22"/>
      <c r="F14" s="22"/>
      <c r="G14" s="22"/>
      <c r="H14" s="22"/>
      <c r="I14" s="22"/>
    </row>
    <row r="15" spans="1:10" x14ac:dyDescent="0.3">
      <c r="A15" t="s">
        <v>62</v>
      </c>
      <c r="B15" s="22" t="s">
        <v>357</v>
      </c>
      <c r="C15" s="22"/>
      <c r="D15" s="22"/>
      <c r="E15" t="s">
        <v>63</v>
      </c>
      <c r="F15" s="22" t="s">
        <v>358</v>
      </c>
      <c r="G15" s="22"/>
      <c r="H15" t="s">
        <v>64</v>
      </c>
      <c r="I15" s="17" t="s">
        <v>359</v>
      </c>
    </row>
    <row r="16" spans="1:10" x14ac:dyDescent="0.3">
      <c r="A16" t="s">
        <v>65</v>
      </c>
      <c r="B16" s="18"/>
      <c r="C16" s="36" t="s">
        <v>360</v>
      </c>
      <c r="D16" s="36"/>
      <c r="E16" s="18"/>
      <c r="F16" s="18"/>
      <c r="G16" s="18"/>
      <c r="H16" s="18"/>
      <c r="I16" s="18"/>
      <c r="J16" s="18"/>
    </row>
    <row r="17" spans="1:10" x14ac:dyDescent="0.3">
      <c r="A17" t="s">
        <v>66</v>
      </c>
      <c r="B17" s="36" t="s">
        <v>361</v>
      </c>
      <c r="C17" s="36"/>
      <c r="D17" s="36"/>
      <c r="E17" s="18" t="s">
        <v>67</v>
      </c>
      <c r="F17" s="37" t="s">
        <v>362</v>
      </c>
      <c r="G17" s="36"/>
      <c r="H17" s="36"/>
      <c r="I17" s="36"/>
      <c r="J17" s="18"/>
    </row>
    <row r="18" spans="1:10" x14ac:dyDescent="0.3">
      <c r="A18" t="s">
        <v>68</v>
      </c>
      <c r="B18" s="37" t="s">
        <v>363</v>
      </c>
      <c r="C18" s="36"/>
      <c r="D18" s="36"/>
      <c r="E18" s="36"/>
      <c r="F18" s="36"/>
      <c r="G18" s="36"/>
      <c r="H18" s="36"/>
      <c r="I18" s="36"/>
      <c r="J18" s="36"/>
    </row>
    <row r="19" spans="1:10" x14ac:dyDescent="0.3">
      <c r="A19" t="s">
        <v>69</v>
      </c>
      <c r="B19" s="38" t="s">
        <v>364</v>
      </c>
      <c r="C19" s="22"/>
      <c r="D19" s="22"/>
      <c r="E19" s="22"/>
      <c r="F19" s="22"/>
      <c r="G19" s="22"/>
      <c r="H19" s="22"/>
      <c r="I19" s="22"/>
      <c r="J19" s="22"/>
    </row>
    <row r="20" spans="1:10" ht="30" customHeight="1" x14ac:dyDescent="0.3">
      <c r="A20" t="s">
        <v>72</v>
      </c>
      <c r="C20" s="22" t="s">
        <v>365</v>
      </c>
      <c r="D20" s="22"/>
      <c r="E20" s="22"/>
      <c r="F20" s="22"/>
      <c r="G20" s="22"/>
      <c r="H20" s="22"/>
      <c r="I20" s="22"/>
      <c r="J20" s="22"/>
    </row>
    <row r="21" spans="1:10" x14ac:dyDescent="0.3">
      <c r="A21" s="24" t="s">
        <v>78</v>
      </c>
      <c r="B21" s="25"/>
      <c r="C21" s="25"/>
      <c r="D21" s="25"/>
      <c r="E21" s="25"/>
      <c r="F21" s="25"/>
      <c r="G21" s="25"/>
      <c r="H21" s="25"/>
      <c r="I21" s="25"/>
    </row>
    <row r="22" spans="1:10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10" x14ac:dyDescent="0.3">
      <c r="A23" t="s">
        <v>70</v>
      </c>
      <c r="C23" s="22" t="s">
        <v>366</v>
      </c>
      <c r="D23" s="22"/>
      <c r="E23" s="22"/>
      <c r="F23" s="22"/>
      <c r="G23" s="22"/>
      <c r="H23" s="22"/>
      <c r="I23" s="22"/>
    </row>
    <row r="24" spans="1:10" x14ac:dyDescent="0.3">
      <c r="A24" t="s">
        <v>60</v>
      </c>
      <c r="B24" s="22" t="s">
        <v>367</v>
      </c>
      <c r="C24" s="22"/>
      <c r="D24" s="22"/>
      <c r="E24" s="22"/>
      <c r="F24" s="22"/>
      <c r="G24" s="22"/>
      <c r="H24" s="22"/>
      <c r="I24" s="22"/>
    </row>
    <row r="25" spans="1:10" x14ac:dyDescent="0.3">
      <c r="A25" t="s">
        <v>62</v>
      </c>
      <c r="B25" s="22" t="s">
        <v>368</v>
      </c>
      <c r="C25" s="22"/>
      <c r="D25" s="22"/>
      <c r="E25" t="s">
        <v>63</v>
      </c>
      <c r="F25" s="22" t="s">
        <v>369</v>
      </c>
      <c r="G25" s="22"/>
      <c r="H25" t="s">
        <v>64</v>
      </c>
      <c r="I25">
        <v>23692</v>
      </c>
    </row>
    <row r="26" spans="1:10" x14ac:dyDescent="0.3">
      <c r="A26" t="s">
        <v>65</v>
      </c>
      <c r="C26" s="22" t="s">
        <v>370</v>
      </c>
      <c r="D26" s="22"/>
      <c r="E26" s="22"/>
      <c r="F26" s="22"/>
      <c r="G26" s="22"/>
      <c r="H26" s="22"/>
      <c r="I26" s="22"/>
    </row>
    <row r="27" spans="1:10" x14ac:dyDescent="0.3">
      <c r="A27" t="s">
        <v>66</v>
      </c>
      <c r="B27" s="22" t="s">
        <v>371</v>
      </c>
      <c r="C27" s="22"/>
      <c r="D27" s="22"/>
      <c r="E27" t="s">
        <v>67</v>
      </c>
      <c r="F27" s="30" t="s">
        <v>372</v>
      </c>
      <c r="G27" s="22"/>
      <c r="H27" s="22"/>
      <c r="I27" s="22"/>
    </row>
    <row r="28" spans="1:10" x14ac:dyDescent="0.3">
      <c r="A28" t="s">
        <v>68</v>
      </c>
      <c r="B28" s="30" t="s">
        <v>373</v>
      </c>
      <c r="C28" s="22"/>
      <c r="D28" s="22"/>
      <c r="E28" s="22"/>
      <c r="F28" s="22"/>
      <c r="G28" s="22"/>
      <c r="H28" s="22"/>
      <c r="I28" s="22"/>
      <c r="J28" s="22"/>
    </row>
    <row r="29" spans="1:10" x14ac:dyDescent="0.3">
      <c r="A29" t="s">
        <v>69</v>
      </c>
      <c r="B29" s="22" t="s">
        <v>374</v>
      </c>
      <c r="C29" s="22"/>
      <c r="D29" s="22"/>
      <c r="E29" s="22"/>
      <c r="F29" s="22"/>
      <c r="G29" s="22"/>
      <c r="H29" s="22"/>
      <c r="I29" s="22"/>
      <c r="J29" s="22"/>
    </row>
    <row r="30" spans="1:10" ht="30" customHeight="1" x14ac:dyDescent="0.3">
      <c r="A30" t="s">
        <v>72</v>
      </c>
      <c r="C30" s="23" t="s">
        <v>365</v>
      </c>
      <c r="D30" s="23"/>
      <c r="E30" s="23"/>
      <c r="F30" s="23"/>
      <c r="G30" s="23"/>
      <c r="H30" s="23"/>
      <c r="I30" s="23"/>
    </row>
    <row r="31" spans="1:10" x14ac:dyDescent="0.3">
      <c r="A31" s="24" t="s">
        <v>78</v>
      </c>
      <c r="B31" s="25"/>
      <c r="C31" s="25"/>
      <c r="D31" s="25"/>
      <c r="E31" s="25"/>
      <c r="F31" s="25"/>
      <c r="G31" s="25"/>
      <c r="H31" s="25"/>
      <c r="I31" s="25"/>
    </row>
    <row r="32" spans="1:10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10" x14ac:dyDescent="0.3">
      <c r="A33" t="s">
        <v>70</v>
      </c>
      <c r="C33" s="22" t="s">
        <v>167</v>
      </c>
      <c r="D33" s="22"/>
      <c r="E33" s="22"/>
      <c r="F33" s="22"/>
      <c r="G33" s="22"/>
      <c r="H33" s="22"/>
      <c r="I33" s="22"/>
    </row>
    <row r="34" spans="1:10" x14ac:dyDescent="0.3">
      <c r="A34" t="s">
        <v>60</v>
      </c>
      <c r="B34" s="22" t="s">
        <v>328</v>
      </c>
      <c r="C34" s="22"/>
      <c r="D34" s="22"/>
      <c r="E34" s="22"/>
      <c r="F34" s="22"/>
      <c r="G34" s="22"/>
      <c r="H34" s="22"/>
      <c r="I34" s="22"/>
    </row>
    <row r="35" spans="1:10" x14ac:dyDescent="0.3">
      <c r="A35" t="s">
        <v>62</v>
      </c>
      <c r="B35" s="22" t="s">
        <v>177</v>
      </c>
      <c r="C35" s="22"/>
      <c r="D35" s="22"/>
      <c r="E35" t="s">
        <v>63</v>
      </c>
      <c r="F35" s="22" t="s">
        <v>178</v>
      </c>
      <c r="G35" s="22"/>
      <c r="H35" t="s">
        <v>64</v>
      </c>
      <c r="I35">
        <v>40505</v>
      </c>
    </row>
    <row r="36" spans="1:10" x14ac:dyDescent="0.3">
      <c r="A36" t="s">
        <v>65</v>
      </c>
      <c r="C36" s="22" t="s">
        <v>375</v>
      </c>
      <c r="D36" s="22"/>
      <c r="E36" s="22"/>
      <c r="F36" s="22"/>
      <c r="G36" s="22"/>
      <c r="H36" s="22"/>
      <c r="I36" s="22"/>
    </row>
    <row r="37" spans="1:10" x14ac:dyDescent="0.3">
      <c r="A37" t="s">
        <v>66</v>
      </c>
      <c r="B37" s="22" t="s">
        <v>376</v>
      </c>
      <c r="C37" s="22"/>
      <c r="D37" s="22"/>
      <c r="E37" t="s">
        <v>67</v>
      </c>
      <c r="F37" s="30" t="s">
        <v>377</v>
      </c>
      <c r="G37" s="22"/>
      <c r="H37" s="22"/>
      <c r="I37" s="22"/>
    </row>
    <row r="38" spans="1:10" x14ac:dyDescent="0.3">
      <c r="A38" t="s">
        <v>68</v>
      </c>
      <c r="B38" s="30" t="s">
        <v>378</v>
      </c>
      <c r="C38" s="22"/>
      <c r="D38" s="22"/>
      <c r="E38" s="22"/>
      <c r="F38" s="22"/>
      <c r="G38" s="22"/>
      <c r="H38" s="22"/>
      <c r="I38" s="22"/>
      <c r="J38" s="22"/>
    </row>
    <row r="39" spans="1:10" x14ac:dyDescent="0.3">
      <c r="A39" t="s">
        <v>69</v>
      </c>
      <c r="B39" s="22" t="s">
        <v>183</v>
      </c>
      <c r="C39" s="22"/>
      <c r="D39" s="22"/>
      <c r="E39" s="22"/>
      <c r="F39" s="22"/>
      <c r="G39" s="22"/>
      <c r="H39" s="22"/>
      <c r="I39" s="22"/>
      <c r="J39" s="22"/>
    </row>
    <row r="40" spans="1:10" ht="30" customHeight="1" x14ac:dyDescent="0.3">
      <c r="A40" t="s">
        <v>72</v>
      </c>
      <c r="C40" s="23" t="s">
        <v>365</v>
      </c>
      <c r="D40" s="23"/>
      <c r="E40" s="23"/>
      <c r="F40" s="23"/>
      <c r="G40" s="23"/>
      <c r="H40" s="23"/>
      <c r="I40" s="23"/>
    </row>
    <row r="45" spans="1:10" x14ac:dyDescent="0.3">
      <c r="A45" s="24" t="s">
        <v>78</v>
      </c>
      <c r="B45" s="25"/>
      <c r="C45" s="25"/>
      <c r="D45" s="25"/>
      <c r="E45" s="25"/>
      <c r="F45" s="25"/>
      <c r="G45" s="25"/>
      <c r="H45" s="25"/>
      <c r="I45" s="25"/>
    </row>
    <row r="46" spans="1:10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10" x14ac:dyDescent="0.3">
      <c r="A47" t="s">
        <v>70</v>
      </c>
      <c r="C47" s="22" t="s">
        <v>293</v>
      </c>
      <c r="D47" s="22"/>
      <c r="E47" s="22"/>
      <c r="F47" s="22"/>
      <c r="G47" s="22"/>
      <c r="H47" s="22"/>
      <c r="I47" s="22"/>
    </row>
    <row r="48" spans="1:10" x14ac:dyDescent="0.3">
      <c r="A48" t="s">
        <v>60</v>
      </c>
      <c r="B48" s="22" t="s">
        <v>332</v>
      </c>
      <c r="C48" s="22"/>
      <c r="D48" s="22"/>
      <c r="E48" s="22"/>
      <c r="F48" s="22"/>
      <c r="G48" s="22"/>
      <c r="H48" s="22"/>
      <c r="I48" s="22"/>
    </row>
    <row r="49" spans="1:10" x14ac:dyDescent="0.3">
      <c r="A49" t="s">
        <v>62</v>
      </c>
      <c r="B49" s="22" t="s">
        <v>333</v>
      </c>
      <c r="C49" s="22"/>
      <c r="D49" s="22"/>
      <c r="E49" t="s">
        <v>63</v>
      </c>
      <c r="F49" s="22" t="s">
        <v>334</v>
      </c>
      <c r="G49" s="22"/>
      <c r="H49" t="s">
        <v>64</v>
      </c>
      <c r="I49">
        <v>12603</v>
      </c>
    </row>
    <row r="50" spans="1:10" x14ac:dyDescent="0.3">
      <c r="A50" t="s">
        <v>65</v>
      </c>
      <c r="C50" s="22" t="s">
        <v>162</v>
      </c>
      <c r="D50" s="22"/>
      <c r="E50" s="22"/>
      <c r="F50" s="22"/>
      <c r="G50" s="22"/>
      <c r="H50" s="22"/>
      <c r="I50" s="22"/>
    </row>
    <row r="51" spans="1:10" x14ac:dyDescent="0.3">
      <c r="A51" t="s">
        <v>66</v>
      </c>
      <c r="B51" s="22" t="s">
        <v>163</v>
      </c>
      <c r="C51" s="22"/>
      <c r="D51" s="22"/>
      <c r="E51" t="s">
        <v>67</v>
      </c>
      <c r="F51" s="28" t="s">
        <v>164</v>
      </c>
      <c r="G51" s="22"/>
      <c r="H51" s="22"/>
      <c r="I51" s="22"/>
    </row>
    <row r="52" spans="1:10" x14ac:dyDescent="0.3">
      <c r="A52" t="s">
        <v>68</v>
      </c>
      <c r="B52" s="28" t="s">
        <v>297</v>
      </c>
      <c r="C52" s="28"/>
      <c r="D52" s="28"/>
      <c r="E52" s="28"/>
      <c r="F52" s="28"/>
      <c r="G52" s="28"/>
      <c r="H52" s="28"/>
      <c r="I52" s="28"/>
      <c r="J52" s="28"/>
    </row>
    <row r="53" spans="1:10" x14ac:dyDescent="0.3">
      <c r="A53" t="s">
        <v>69</v>
      </c>
      <c r="B53" s="22" t="s">
        <v>166</v>
      </c>
      <c r="C53" s="22"/>
      <c r="D53" s="22"/>
      <c r="E53" s="22"/>
      <c r="F53" s="22"/>
      <c r="G53" s="22"/>
      <c r="H53" s="22"/>
      <c r="I53" s="22"/>
      <c r="J53" s="22"/>
    </row>
    <row r="54" spans="1:10" ht="30" customHeight="1" x14ac:dyDescent="0.3">
      <c r="A54" t="s">
        <v>72</v>
      </c>
      <c r="C54" s="22" t="s">
        <v>365</v>
      </c>
      <c r="D54" s="22"/>
      <c r="E54" s="22"/>
      <c r="F54" s="22"/>
      <c r="G54" s="22"/>
      <c r="H54" s="22"/>
      <c r="I54" s="22"/>
      <c r="J54" s="22"/>
    </row>
    <row r="55" spans="1:10" x14ac:dyDescent="0.3">
      <c r="A55" s="24" t="s">
        <v>78</v>
      </c>
      <c r="B55" s="25"/>
      <c r="C55" s="25"/>
      <c r="D55" s="25"/>
      <c r="E55" s="25"/>
      <c r="F55" s="25"/>
      <c r="G55" s="25"/>
      <c r="H55" s="25"/>
      <c r="I55" s="25"/>
    </row>
    <row r="56" spans="1:10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10" x14ac:dyDescent="0.3">
      <c r="A57" t="s">
        <v>70</v>
      </c>
      <c r="B57" s="15"/>
      <c r="C57" s="29" t="s">
        <v>344</v>
      </c>
      <c r="D57" s="29"/>
      <c r="E57" s="29"/>
      <c r="F57" s="29"/>
      <c r="G57" s="29"/>
      <c r="H57" s="29"/>
      <c r="I57" s="29"/>
      <c r="J57" s="15"/>
    </row>
    <row r="58" spans="1:10" x14ac:dyDescent="0.3">
      <c r="A58" t="s">
        <v>60</v>
      </c>
      <c r="B58" s="15">
        <v>940</v>
      </c>
      <c r="C58" s="29" t="s">
        <v>345</v>
      </c>
      <c r="D58" s="29"/>
      <c r="E58" s="29"/>
      <c r="F58" s="29"/>
      <c r="G58" s="29"/>
      <c r="H58" s="29"/>
      <c r="I58" s="29"/>
      <c r="J58" s="15"/>
    </row>
    <row r="59" spans="1:10" x14ac:dyDescent="0.3">
      <c r="A59" t="s">
        <v>62</v>
      </c>
      <c r="B59" s="29" t="s">
        <v>346</v>
      </c>
      <c r="C59" s="29"/>
      <c r="D59" s="29"/>
      <c r="E59" s="15" t="s">
        <v>63</v>
      </c>
      <c r="F59" s="29" t="s">
        <v>347</v>
      </c>
      <c r="G59" s="29"/>
      <c r="H59" s="15" t="s">
        <v>64</v>
      </c>
      <c r="I59" s="15">
        <v>2026</v>
      </c>
      <c r="J59" s="15"/>
    </row>
    <row r="60" spans="1:10" x14ac:dyDescent="0.3">
      <c r="A60" t="s">
        <v>65</v>
      </c>
      <c r="B60" s="15"/>
      <c r="C60" s="15" t="s">
        <v>348</v>
      </c>
      <c r="D60" s="15" t="s">
        <v>349</v>
      </c>
      <c r="E60" s="15"/>
      <c r="F60" s="15"/>
      <c r="G60" s="15"/>
      <c r="H60" s="15"/>
      <c r="I60" s="15"/>
      <c r="J60" s="15"/>
    </row>
    <row r="61" spans="1:10" x14ac:dyDescent="0.3">
      <c r="A61" t="s">
        <v>66</v>
      </c>
      <c r="B61" s="29" t="s">
        <v>350</v>
      </c>
      <c r="C61" s="29"/>
      <c r="D61" s="29"/>
      <c r="E61" s="15" t="s">
        <v>67</v>
      </c>
      <c r="F61" s="32" t="s">
        <v>351</v>
      </c>
      <c r="G61" s="29"/>
      <c r="H61" s="29"/>
      <c r="I61" s="29"/>
      <c r="J61" s="15"/>
    </row>
    <row r="62" spans="1:10" x14ac:dyDescent="0.3">
      <c r="A62" t="s">
        <v>68</v>
      </c>
      <c r="B62" s="32" t="s">
        <v>352</v>
      </c>
      <c r="C62" s="29"/>
      <c r="D62" s="29"/>
      <c r="E62" s="29"/>
      <c r="F62" s="29"/>
      <c r="G62" s="29"/>
      <c r="H62" s="29"/>
      <c r="I62" s="29"/>
      <c r="J62" s="29"/>
    </row>
    <row r="63" spans="1:10" x14ac:dyDescent="0.3">
      <c r="A63" t="s">
        <v>69</v>
      </c>
      <c r="B63" s="29" t="s">
        <v>353</v>
      </c>
      <c r="C63" s="29"/>
      <c r="D63" s="29"/>
      <c r="E63" s="29"/>
      <c r="F63" s="29"/>
      <c r="G63" s="29"/>
      <c r="H63" s="29"/>
      <c r="I63" s="29"/>
      <c r="J63" s="29"/>
    </row>
    <row r="64" spans="1:10" ht="30" customHeight="1" x14ac:dyDescent="0.3">
      <c r="A64" t="s">
        <v>72</v>
      </c>
      <c r="C64" s="29" t="s">
        <v>365</v>
      </c>
      <c r="D64" s="29"/>
      <c r="E64" s="29"/>
      <c r="F64" s="29"/>
      <c r="G64" s="29"/>
      <c r="H64" s="29"/>
      <c r="I64" s="29"/>
      <c r="J64" s="29"/>
    </row>
    <row r="65" spans="1:10" x14ac:dyDescent="0.3">
      <c r="A65" s="24" t="s">
        <v>78</v>
      </c>
      <c r="B65" s="25"/>
      <c r="C65" s="25"/>
      <c r="D65" s="25"/>
      <c r="E65" s="25"/>
      <c r="F65" s="25"/>
      <c r="G65" s="25"/>
      <c r="H65" s="25"/>
      <c r="I65" s="25"/>
    </row>
    <row r="66" spans="1:10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10" x14ac:dyDescent="0.3">
      <c r="A67" t="s">
        <v>70</v>
      </c>
      <c r="C67" s="22" t="s">
        <v>379</v>
      </c>
      <c r="D67" s="22"/>
      <c r="E67" s="22"/>
      <c r="F67" s="22"/>
      <c r="G67" s="22"/>
      <c r="H67" s="22"/>
      <c r="I67" s="22"/>
    </row>
    <row r="68" spans="1:10" x14ac:dyDescent="0.3">
      <c r="A68" t="s">
        <v>60</v>
      </c>
      <c r="B68">
        <v>468</v>
      </c>
      <c r="C68" s="22" t="s">
        <v>380</v>
      </c>
      <c r="D68" s="22"/>
      <c r="E68" s="22"/>
      <c r="F68" s="22"/>
      <c r="G68" s="22"/>
      <c r="H68" s="22"/>
      <c r="I68" s="22"/>
    </row>
    <row r="69" spans="1:10" x14ac:dyDescent="0.3">
      <c r="A69" t="s">
        <v>62</v>
      </c>
      <c r="B69" s="22" t="s">
        <v>381</v>
      </c>
      <c r="C69" s="22"/>
      <c r="D69" s="22"/>
      <c r="E69" t="s">
        <v>63</v>
      </c>
      <c r="F69" s="22" t="s">
        <v>382</v>
      </c>
      <c r="G69" s="22"/>
      <c r="H69" t="s">
        <v>64</v>
      </c>
      <c r="I69" t="s">
        <v>383</v>
      </c>
    </row>
    <row r="70" spans="1:10" x14ac:dyDescent="0.3">
      <c r="A70" t="s">
        <v>65</v>
      </c>
      <c r="C70" t="s">
        <v>384</v>
      </c>
    </row>
    <row r="71" spans="1:10" x14ac:dyDescent="0.3">
      <c r="A71" t="s">
        <v>66</v>
      </c>
      <c r="B71" s="22" t="s">
        <v>385</v>
      </c>
      <c r="C71" s="22"/>
      <c r="D71" s="22"/>
      <c r="E71" t="s">
        <v>67</v>
      </c>
      <c r="F71" s="22" t="s">
        <v>386</v>
      </c>
      <c r="G71" s="22"/>
      <c r="H71" s="22"/>
      <c r="I71" s="22"/>
    </row>
    <row r="72" spans="1:10" x14ac:dyDescent="0.3">
      <c r="A72" t="s">
        <v>68</v>
      </c>
      <c r="B72" s="35" t="s">
        <v>387</v>
      </c>
      <c r="C72" s="22"/>
      <c r="D72" s="22"/>
      <c r="E72" s="22"/>
      <c r="F72" s="22"/>
      <c r="G72" s="22"/>
      <c r="H72" s="22"/>
      <c r="I72" s="22"/>
      <c r="J72" s="22"/>
    </row>
    <row r="73" spans="1:10" x14ac:dyDescent="0.3">
      <c r="A73" t="s">
        <v>69</v>
      </c>
      <c r="B73" s="22" t="s">
        <v>388</v>
      </c>
      <c r="C73" s="22"/>
      <c r="D73" s="22"/>
      <c r="E73" s="22"/>
      <c r="F73" s="22"/>
      <c r="G73" s="22"/>
      <c r="H73" s="22"/>
      <c r="I73" s="22"/>
      <c r="J73" s="22"/>
    </row>
    <row r="74" spans="1:10" ht="30" customHeight="1" x14ac:dyDescent="0.3">
      <c r="A74" t="s">
        <v>72</v>
      </c>
      <c r="C74" s="22" t="s">
        <v>365</v>
      </c>
      <c r="D74" s="22"/>
      <c r="E74" s="22"/>
      <c r="F74" s="22"/>
      <c r="G74" s="22"/>
      <c r="H74" s="22"/>
      <c r="I74" s="22"/>
      <c r="J74" s="22"/>
    </row>
    <row r="75" spans="1:10" x14ac:dyDescent="0.3">
      <c r="A75" s="24" t="s">
        <v>78</v>
      </c>
      <c r="B75" s="25"/>
      <c r="C75" s="25"/>
      <c r="D75" s="25"/>
      <c r="E75" s="25"/>
      <c r="F75" s="25"/>
      <c r="G75" s="25"/>
      <c r="H75" s="25"/>
      <c r="I75" s="25"/>
    </row>
    <row r="76" spans="1:10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10" x14ac:dyDescent="0.3">
      <c r="A77" t="s">
        <v>70</v>
      </c>
      <c r="C77" s="22" t="s">
        <v>335</v>
      </c>
      <c r="D77" s="22"/>
      <c r="E77" s="22"/>
      <c r="F77" s="22"/>
      <c r="G77" s="22"/>
      <c r="H77" s="22"/>
      <c r="I77" s="22"/>
    </row>
    <row r="78" spans="1:10" x14ac:dyDescent="0.3">
      <c r="A78" t="s">
        <v>60</v>
      </c>
      <c r="B78" s="22" t="s">
        <v>336</v>
      </c>
      <c r="C78" s="22"/>
      <c r="D78" s="22"/>
      <c r="E78" s="22"/>
      <c r="F78" s="22"/>
      <c r="G78" s="22"/>
      <c r="H78" s="22"/>
      <c r="I78" s="22"/>
    </row>
    <row r="79" spans="1:10" x14ac:dyDescent="0.3">
      <c r="A79" t="s">
        <v>62</v>
      </c>
      <c r="B79" s="22" t="s">
        <v>337</v>
      </c>
      <c r="C79" s="22"/>
      <c r="D79" s="22"/>
      <c r="E79" t="s">
        <v>63</v>
      </c>
      <c r="F79" s="22" t="s">
        <v>143</v>
      </c>
      <c r="G79" s="22"/>
      <c r="H79" t="s">
        <v>64</v>
      </c>
      <c r="I79">
        <v>28613</v>
      </c>
    </row>
    <row r="80" spans="1:10" x14ac:dyDescent="0.3">
      <c r="A80" t="s">
        <v>65</v>
      </c>
      <c r="C80" t="s">
        <v>338</v>
      </c>
    </row>
    <row r="81" spans="1:10" x14ac:dyDescent="0.3">
      <c r="A81" t="s">
        <v>66</v>
      </c>
      <c r="B81" s="22" t="s">
        <v>339</v>
      </c>
      <c r="C81" s="22"/>
      <c r="D81" s="22"/>
      <c r="E81" t="s">
        <v>67</v>
      </c>
      <c r="F81" s="28" t="s">
        <v>340</v>
      </c>
      <c r="G81" s="22"/>
      <c r="H81" s="22"/>
      <c r="I81" s="22"/>
    </row>
    <row r="82" spans="1:10" x14ac:dyDescent="0.3">
      <c r="A82" t="s">
        <v>68</v>
      </c>
      <c r="B82" s="28" t="s">
        <v>341</v>
      </c>
      <c r="C82" s="22"/>
      <c r="D82" s="22"/>
      <c r="E82" s="22"/>
      <c r="F82" s="22"/>
      <c r="G82" s="22"/>
      <c r="H82" s="22"/>
      <c r="I82" s="22"/>
      <c r="J82" s="22"/>
    </row>
    <row r="83" spans="1:10" x14ac:dyDescent="0.3">
      <c r="A83" t="s">
        <v>69</v>
      </c>
      <c r="B83" s="22" t="s">
        <v>342</v>
      </c>
      <c r="C83" s="22"/>
      <c r="D83" s="22"/>
      <c r="E83" s="22"/>
    </row>
    <row r="84" spans="1:10" ht="30" customHeight="1" x14ac:dyDescent="0.3">
      <c r="A84" t="s">
        <v>72</v>
      </c>
      <c r="C84" s="22" t="s">
        <v>365</v>
      </c>
      <c r="D84" s="22"/>
      <c r="E84" s="22"/>
      <c r="F84" s="22"/>
      <c r="G84" s="22"/>
      <c r="H84" s="22"/>
      <c r="I84" s="22"/>
      <c r="J84" s="22"/>
    </row>
    <row r="88" spans="1:10" x14ac:dyDescent="0.3">
      <c r="A88" s="24" t="s">
        <v>78</v>
      </c>
      <c r="B88" s="25"/>
      <c r="C88" s="25"/>
      <c r="D88" s="25"/>
      <c r="E88" s="25"/>
      <c r="F88" s="25"/>
      <c r="G88" s="25"/>
      <c r="H88" s="25"/>
      <c r="I88" s="25"/>
    </row>
    <row r="89" spans="1:10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10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10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10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10" x14ac:dyDescent="0.3">
      <c r="A93" t="s">
        <v>65</v>
      </c>
    </row>
    <row r="94" spans="1:10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10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10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78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78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11">
    <mergeCell ref="C57:I57"/>
    <mergeCell ref="C20:J20"/>
    <mergeCell ref="F25:G25"/>
    <mergeCell ref="C26:I26"/>
    <mergeCell ref="B28:J28"/>
    <mergeCell ref="B29:J29"/>
    <mergeCell ref="B53:J53"/>
    <mergeCell ref="C54:J54"/>
    <mergeCell ref="B19:J19"/>
    <mergeCell ref="A21:I22"/>
    <mergeCell ref="C36:I36"/>
    <mergeCell ref="B38:J38"/>
    <mergeCell ref="B39:J39"/>
    <mergeCell ref="F49:G49"/>
    <mergeCell ref="C50:I50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52:J52"/>
    <mergeCell ref="A3:I3"/>
    <mergeCell ref="A11:I12"/>
    <mergeCell ref="B6:D6"/>
    <mergeCell ref="B9:I9"/>
    <mergeCell ref="C13:I13"/>
    <mergeCell ref="B14:I14"/>
    <mergeCell ref="B15:D15"/>
    <mergeCell ref="B17:D17"/>
    <mergeCell ref="F17:I17"/>
    <mergeCell ref="C4:J4"/>
    <mergeCell ref="B5:J5"/>
    <mergeCell ref="F6:G6"/>
    <mergeCell ref="C7:I7"/>
    <mergeCell ref="B10:I10"/>
    <mergeCell ref="B8:D8"/>
    <mergeCell ref="F8:I8"/>
    <mergeCell ref="F35:G35"/>
    <mergeCell ref="F15:G15"/>
    <mergeCell ref="C16:D16"/>
    <mergeCell ref="B18:J18"/>
    <mergeCell ref="C58:I58"/>
    <mergeCell ref="F59:G59"/>
    <mergeCell ref="A65:I66"/>
    <mergeCell ref="B61:D61"/>
    <mergeCell ref="F61:I61"/>
    <mergeCell ref="B62:J62"/>
    <mergeCell ref="B63:J63"/>
    <mergeCell ref="C64:J64"/>
    <mergeCell ref="B59:D59"/>
    <mergeCell ref="A55:I56"/>
    <mergeCell ref="B35:D35"/>
    <mergeCell ref="C23:I23"/>
    <mergeCell ref="B24:I24"/>
    <mergeCell ref="B25:D25"/>
    <mergeCell ref="B27:D27"/>
    <mergeCell ref="F27:I27"/>
    <mergeCell ref="A31:I32"/>
    <mergeCell ref="C30:I30"/>
    <mergeCell ref="C33:I33"/>
    <mergeCell ref="B34:I34"/>
    <mergeCell ref="B79:D79"/>
    <mergeCell ref="C67:I67"/>
    <mergeCell ref="B69:D69"/>
    <mergeCell ref="B71:D71"/>
    <mergeCell ref="F71:I71"/>
    <mergeCell ref="A75:I76"/>
    <mergeCell ref="C77:I77"/>
    <mergeCell ref="B78:I78"/>
    <mergeCell ref="C68:I68"/>
    <mergeCell ref="F69:G69"/>
    <mergeCell ref="B72:J72"/>
    <mergeCell ref="B73:J73"/>
    <mergeCell ref="C74:J74"/>
    <mergeCell ref="F79:G79"/>
    <mergeCell ref="B95:I95"/>
    <mergeCell ref="B81:D81"/>
    <mergeCell ref="F81:I81"/>
    <mergeCell ref="B83:E83"/>
    <mergeCell ref="A88:I89"/>
    <mergeCell ref="C90:I90"/>
    <mergeCell ref="B91:I91"/>
    <mergeCell ref="B92:D92"/>
    <mergeCell ref="B94:D94"/>
    <mergeCell ref="F94:I94"/>
    <mergeCell ref="B82:J82"/>
    <mergeCell ref="C84:J8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</mergeCells>
  <hyperlinks>
    <hyperlink ref="F8" r:id="rId1" display="tolson@armorexpress.com" xr:uid="{4208CC0C-3F39-4BC6-BB68-973832FB7681}"/>
    <hyperlink ref="B9" r:id="rId2" xr:uid="{1ED524BD-DA42-4172-AF45-E6EC860CA367}"/>
    <hyperlink ref="F17" r:id="rId3" xr:uid="{1F7D9625-E8F7-47C2-A5BF-1394CF77618E}"/>
    <hyperlink ref="B18" r:id="rId4" xr:uid="{6773DF36-76CB-4E5F-90BF-D0F4E71C6E7B}"/>
    <hyperlink ref="F27" r:id="rId5" xr:uid="{B4AEBE18-6A51-4150-A7CF-DC24851E6AB4}"/>
    <hyperlink ref="B28" r:id="rId6" xr:uid="{25D3AEC4-8556-4BE2-B62F-53B363CAE584}"/>
    <hyperlink ref="B38" r:id="rId7" xr:uid="{766F7F5B-AA68-4BFB-8F8E-56C7F5453BDE}"/>
    <hyperlink ref="F37" r:id="rId8" xr:uid="{DAE0CB9A-ED8C-4DBE-8B47-1671A7F72890}"/>
    <hyperlink ref="F61" r:id="rId9" xr:uid="{42802A85-5210-45EC-AB1C-87E113FC299F}"/>
    <hyperlink ref="B62" r:id="rId10" xr:uid="{4D982C43-941A-4FA4-B0CF-0BC56AB1B13D}"/>
    <hyperlink ref="B72" r:id="rId11" xr:uid="{FC59CAAF-43A5-44C7-817B-6EB20A877207}"/>
  </hyperlinks>
  <pageMargins left="0.7" right="0.7" top="0.75" bottom="0.75" header="0.3" footer="0.3"/>
  <pageSetup orientation="portrait" horizontalDpi="1200" verticalDpi="1200" r:id="rId1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65C7-DD5E-4626-9AC3-490D931F2DF6}">
  <dimension ref="A3:J117"/>
  <sheetViews>
    <sheetView workbookViewId="0">
      <selection activeCell="A4" sqref="A4"/>
    </sheetView>
  </sheetViews>
  <sheetFormatPr defaultRowHeight="14.4" x14ac:dyDescent="0.3"/>
  <cols>
    <col min="2" max="2" width="10.77734375" customWidth="1"/>
  </cols>
  <sheetData>
    <row r="3" spans="1:10" x14ac:dyDescent="0.3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t="s">
        <v>59</v>
      </c>
      <c r="C4" s="31" t="s">
        <v>140</v>
      </c>
      <c r="D4" s="31"/>
      <c r="E4" s="31"/>
      <c r="F4" s="31"/>
      <c r="G4" s="31"/>
      <c r="H4" s="31"/>
      <c r="I4" s="31"/>
      <c r="J4" s="31"/>
    </row>
    <row r="5" spans="1:10" x14ac:dyDescent="0.3">
      <c r="A5" t="s">
        <v>60</v>
      </c>
      <c r="B5" s="31" t="s">
        <v>141</v>
      </c>
      <c r="C5" s="31"/>
      <c r="D5" s="31"/>
      <c r="E5" s="31"/>
      <c r="F5" s="31"/>
      <c r="G5" s="31"/>
      <c r="H5" s="31"/>
      <c r="I5" s="31"/>
      <c r="J5" s="31"/>
    </row>
    <row r="6" spans="1:10" x14ac:dyDescent="0.3">
      <c r="A6" t="s">
        <v>62</v>
      </c>
      <c r="B6" s="31" t="s">
        <v>241</v>
      </c>
      <c r="C6" s="31"/>
      <c r="D6" s="31"/>
      <c r="E6" s="16" t="s">
        <v>63</v>
      </c>
      <c r="F6" s="31" t="s">
        <v>143</v>
      </c>
      <c r="G6" s="31"/>
      <c r="H6" s="16" t="s">
        <v>64</v>
      </c>
      <c r="I6" s="16" t="s">
        <v>242</v>
      </c>
    </row>
    <row r="7" spans="1:10" x14ac:dyDescent="0.3">
      <c r="A7" t="s">
        <v>65</v>
      </c>
      <c r="B7" s="16"/>
      <c r="C7" s="31" t="s">
        <v>243</v>
      </c>
      <c r="D7" s="31"/>
      <c r="E7" s="31"/>
      <c r="F7" s="31"/>
      <c r="G7" s="31"/>
      <c r="H7" s="31"/>
      <c r="I7" s="31"/>
    </row>
    <row r="8" spans="1:10" x14ac:dyDescent="0.3">
      <c r="A8" t="s">
        <v>66</v>
      </c>
      <c r="B8" s="31" t="s">
        <v>145</v>
      </c>
      <c r="C8" s="31"/>
      <c r="D8" s="31"/>
      <c r="E8" s="16" t="s">
        <v>67</v>
      </c>
      <c r="F8" s="32" t="s">
        <v>244</v>
      </c>
      <c r="G8" s="32"/>
      <c r="H8" s="32"/>
      <c r="I8" s="32"/>
    </row>
    <row r="9" spans="1:10" x14ac:dyDescent="0.3">
      <c r="A9" t="s">
        <v>68</v>
      </c>
      <c r="B9" s="32" t="s">
        <v>245</v>
      </c>
      <c r="C9" s="32"/>
      <c r="D9" s="32"/>
      <c r="E9" s="32"/>
      <c r="F9" s="32"/>
      <c r="G9" s="32"/>
      <c r="H9" s="32"/>
      <c r="I9" s="32"/>
    </row>
    <row r="10" spans="1:10" x14ac:dyDescent="0.3">
      <c r="A10" t="s">
        <v>69</v>
      </c>
      <c r="B10" s="31" t="s">
        <v>148</v>
      </c>
      <c r="C10" s="31"/>
      <c r="D10" s="31"/>
      <c r="E10" s="31"/>
      <c r="F10" s="31"/>
      <c r="G10" s="31"/>
      <c r="H10" s="31"/>
      <c r="I10" s="31"/>
    </row>
    <row r="11" spans="1:10" x14ac:dyDescent="0.3">
      <c r="A11" s="24" t="s">
        <v>80</v>
      </c>
      <c r="B11" s="25"/>
      <c r="C11" s="25"/>
      <c r="D11" s="25"/>
      <c r="E11" s="25"/>
      <c r="F11" s="25"/>
      <c r="G11" s="25"/>
      <c r="H11" s="25"/>
      <c r="I11" s="25"/>
    </row>
    <row r="12" spans="1:10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10" x14ac:dyDescent="0.3">
      <c r="A13" t="s">
        <v>70</v>
      </c>
      <c r="C13" s="31" t="s">
        <v>318</v>
      </c>
      <c r="D13" s="31"/>
      <c r="E13" s="31"/>
      <c r="F13" s="31"/>
      <c r="G13" s="31"/>
      <c r="H13" s="31"/>
      <c r="I13" s="31"/>
    </row>
    <row r="14" spans="1:10" x14ac:dyDescent="0.3">
      <c r="A14" t="s">
        <v>60</v>
      </c>
      <c r="B14" s="29" t="s">
        <v>319</v>
      </c>
      <c r="C14" s="29"/>
      <c r="D14" s="29"/>
      <c r="E14" s="29"/>
      <c r="F14" s="29"/>
      <c r="G14" s="29"/>
      <c r="H14" s="29"/>
      <c r="I14" s="29"/>
      <c r="J14" s="29"/>
    </row>
    <row r="15" spans="1:10" x14ac:dyDescent="0.3">
      <c r="A15" t="s">
        <v>62</v>
      </c>
      <c r="B15" s="31" t="s">
        <v>320</v>
      </c>
      <c r="C15" s="31"/>
      <c r="D15" s="31"/>
      <c r="E15" s="16" t="s">
        <v>63</v>
      </c>
      <c r="F15" s="31" t="s">
        <v>321</v>
      </c>
      <c r="G15" s="31"/>
      <c r="H15" s="16" t="s">
        <v>64</v>
      </c>
      <c r="I15" s="16">
        <v>19966</v>
      </c>
      <c r="J15" s="16"/>
    </row>
    <row r="16" spans="1:10" x14ac:dyDescent="0.3">
      <c r="A16" t="s">
        <v>65</v>
      </c>
      <c r="B16" s="16"/>
      <c r="C16" s="16" t="s">
        <v>322</v>
      </c>
      <c r="D16" s="16"/>
      <c r="E16" s="16"/>
      <c r="F16" s="16"/>
      <c r="G16" s="16"/>
      <c r="H16" s="16"/>
      <c r="I16" s="16"/>
      <c r="J16" s="16"/>
    </row>
    <row r="17" spans="1:10" x14ac:dyDescent="0.3">
      <c r="A17" t="s">
        <v>66</v>
      </c>
      <c r="B17" s="31" t="s">
        <v>323</v>
      </c>
      <c r="C17" s="31"/>
      <c r="D17" s="31"/>
      <c r="E17" s="16" t="s">
        <v>67</v>
      </c>
      <c r="F17" s="32" t="s">
        <v>324</v>
      </c>
      <c r="G17" s="32"/>
      <c r="H17" s="32"/>
      <c r="I17" s="32"/>
      <c r="J17" s="16"/>
    </row>
    <row r="18" spans="1:10" x14ac:dyDescent="0.3">
      <c r="A18" t="s">
        <v>68</v>
      </c>
      <c r="B18" s="32" t="s">
        <v>325</v>
      </c>
      <c r="C18" s="32"/>
      <c r="D18" s="32"/>
      <c r="E18" s="32"/>
      <c r="F18" s="32"/>
      <c r="G18" s="32"/>
      <c r="H18" s="32"/>
      <c r="I18" s="32"/>
      <c r="J18" s="32"/>
    </row>
    <row r="19" spans="1:10" x14ac:dyDescent="0.3">
      <c r="A19" t="s">
        <v>69</v>
      </c>
      <c r="B19" s="31" t="s">
        <v>326</v>
      </c>
      <c r="C19" s="31"/>
      <c r="D19" s="31"/>
      <c r="E19" s="31"/>
      <c r="F19" s="31"/>
      <c r="G19" s="31"/>
      <c r="H19" s="31"/>
      <c r="I19" s="31"/>
      <c r="J19" s="31"/>
    </row>
    <row r="20" spans="1:10" ht="30" customHeight="1" x14ac:dyDescent="0.3">
      <c r="A20" t="s">
        <v>72</v>
      </c>
      <c r="C20" s="31" t="s">
        <v>327</v>
      </c>
      <c r="D20" s="31"/>
      <c r="E20" s="31"/>
      <c r="F20" s="31"/>
      <c r="G20" s="31"/>
      <c r="H20" s="31"/>
      <c r="I20" s="31"/>
      <c r="J20" s="31"/>
    </row>
    <row r="21" spans="1:10" x14ac:dyDescent="0.3">
      <c r="A21" s="24" t="s">
        <v>80</v>
      </c>
      <c r="B21" s="25"/>
      <c r="C21" s="25"/>
      <c r="D21" s="25"/>
      <c r="E21" s="25"/>
      <c r="F21" s="25"/>
      <c r="G21" s="25"/>
      <c r="H21" s="25"/>
      <c r="I21" s="25"/>
    </row>
    <row r="22" spans="1:10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10" x14ac:dyDescent="0.3">
      <c r="A23" t="s">
        <v>70</v>
      </c>
      <c r="C23" s="31" t="s">
        <v>167</v>
      </c>
      <c r="D23" s="31"/>
      <c r="E23" s="31"/>
      <c r="F23" s="31"/>
      <c r="G23" s="31"/>
      <c r="H23" s="31"/>
      <c r="I23" s="31"/>
    </row>
    <row r="24" spans="1:10" x14ac:dyDescent="0.3">
      <c r="A24" t="s">
        <v>60</v>
      </c>
      <c r="B24" s="31" t="s">
        <v>328</v>
      </c>
      <c r="C24" s="31"/>
      <c r="D24" s="31"/>
      <c r="E24" s="31"/>
      <c r="F24" s="31"/>
      <c r="G24" s="31"/>
      <c r="H24" s="31"/>
      <c r="I24" s="31"/>
      <c r="J24" s="16"/>
    </row>
    <row r="25" spans="1:10" x14ac:dyDescent="0.3">
      <c r="A25" t="s">
        <v>62</v>
      </c>
      <c r="B25" s="31" t="s">
        <v>177</v>
      </c>
      <c r="C25" s="31"/>
      <c r="D25" s="31"/>
      <c r="E25" s="16" t="s">
        <v>63</v>
      </c>
      <c r="F25" s="31" t="s">
        <v>178</v>
      </c>
      <c r="G25" s="31"/>
      <c r="H25" s="16" t="s">
        <v>64</v>
      </c>
      <c r="I25" s="16">
        <v>40505</v>
      </c>
      <c r="J25" s="16"/>
    </row>
    <row r="26" spans="1:10" x14ac:dyDescent="0.3">
      <c r="A26" t="s">
        <v>65</v>
      </c>
      <c r="B26" s="16"/>
      <c r="C26" s="29" t="s">
        <v>329</v>
      </c>
      <c r="D26" s="29"/>
      <c r="E26" s="29"/>
      <c r="F26" s="29"/>
      <c r="G26" s="29"/>
      <c r="H26" s="29"/>
      <c r="I26" s="29"/>
      <c r="J26" s="29"/>
    </row>
    <row r="27" spans="1:10" x14ac:dyDescent="0.3">
      <c r="A27" t="s">
        <v>66</v>
      </c>
      <c r="B27" s="29" t="s">
        <v>330</v>
      </c>
      <c r="C27" s="29"/>
      <c r="D27" s="29"/>
      <c r="E27" s="16" t="s">
        <v>67</v>
      </c>
      <c r="F27" s="32" t="s">
        <v>331</v>
      </c>
      <c r="G27" s="32"/>
      <c r="H27" s="32"/>
      <c r="I27" s="32"/>
      <c r="J27" s="16"/>
    </row>
    <row r="28" spans="1:10" x14ac:dyDescent="0.3">
      <c r="A28" t="s">
        <v>68</v>
      </c>
      <c r="B28" s="32" t="s">
        <v>182</v>
      </c>
      <c r="C28" s="32"/>
      <c r="D28" s="32"/>
      <c r="E28" s="32"/>
      <c r="F28" s="32"/>
      <c r="G28" s="32"/>
      <c r="H28" s="32"/>
      <c r="I28" s="32"/>
      <c r="J28" s="32"/>
    </row>
    <row r="29" spans="1:10" x14ac:dyDescent="0.3">
      <c r="A29" t="s">
        <v>69</v>
      </c>
      <c r="B29" s="31" t="s">
        <v>183</v>
      </c>
      <c r="C29" s="31"/>
      <c r="D29" s="31"/>
      <c r="E29" s="31"/>
      <c r="F29" s="31"/>
      <c r="G29" s="31"/>
      <c r="H29" s="31"/>
      <c r="I29" s="31"/>
      <c r="J29" s="31"/>
    </row>
    <row r="30" spans="1:10" ht="30" customHeight="1" x14ac:dyDescent="0.3">
      <c r="A30" t="s">
        <v>72</v>
      </c>
      <c r="C30" s="31" t="s">
        <v>327</v>
      </c>
      <c r="D30" s="31"/>
      <c r="E30" s="31"/>
      <c r="F30" s="31"/>
      <c r="G30" s="31"/>
      <c r="H30" s="31"/>
      <c r="I30" s="31"/>
      <c r="J30" s="31"/>
    </row>
    <row r="31" spans="1:10" x14ac:dyDescent="0.3">
      <c r="A31" s="24" t="s">
        <v>80</v>
      </c>
      <c r="B31" s="25"/>
      <c r="C31" s="25"/>
      <c r="D31" s="25"/>
      <c r="E31" s="25"/>
      <c r="F31" s="25"/>
      <c r="G31" s="25"/>
      <c r="H31" s="25"/>
      <c r="I31" s="25"/>
    </row>
    <row r="32" spans="1:10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10" x14ac:dyDescent="0.3">
      <c r="A33" t="s">
        <v>70</v>
      </c>
      <c r="C33" s="31" t="s">
        <v>293</v>
      </c>
      <c r="D33" s="31"/>
      <c r="E33" s="31"/>
      <c r="F33" s="31"/>
      <c r="G33" s="31"/>
      <c r="H33" s="31"/>
      <c r="I33" s="31"/>
    </row>
    <row r="34" spans="1:10" x14ac:dyDescent="0.3">
      <c r="A34" t="s">
        <v>60</v>
      </c>
      <c r="B34" s="31" t="s">
        <v>332</v>
      </c>
      <c r="C34" s="31"/>
      <c r="D34" s="31"/>
      <c r="E34" s="31"/>
      <c r="F34" s="31"/>
      <c r="G34" s="31"/>
      <c r="H34" s="31"/>
      <c r="I34" s="31"/>
      <c r="J34" s="16"/>
    </row>
    <row r="35" spans="1:10" x14ac:dyDescent="0.3">
      <c r="A35" t="s">
        <v>62</v>
      </c>
      <c r="B35" s="31" t="s">
        <v>333</v>
      </c>
      <c r="C35" s="31"/>
      <c r="D35" s="31"/>
      <c r="E35" s="16" t="s">
        <v>63</v>
      </c>
      <c r="F35" s="31" t="s">
        <v>334</v>
      </c>
      <c r="G35" s="31"/>
      <c r="H35" s="16" t="s">
        <v>64</v>
      </c>
      <c r="I35" s="16">
        <v>12603</v>
      </c>
      <c r="J35" s="16"/>
    </row>
    <row r="36" spans="1:10" x14ac:dyDescent="0.3">
      <c r="A36" t="s">
        <v>65</v>
      </c>
      <c r="B36" s="16"/>
      <c r="C36" s="31" t="s">
        <v>162</v>
      </c>
      <c r="D36" s="31"/>
      <c r="E36" s="31"/>
      <c r="F36" s="31"/>
      <c r="G36" s="31"/>
      <c r="H36" s="31"/>
      <c r="I36" s="31"/>
      <c r="J36" s="16"/>
    </row>
    <row r="37" spans="1:10" x14ac:dyDescent="0.3">
      <c r="A37" t="s">
        <v>66</v>
      </c>
      <c r="B37" s="31" t="s">
        <v>163</v>
      </c>
      <c r="C37" s="31"/>
      <c r="D37" s="31"/>
      <c r="E37" s="16" t="s">
        <v>67</v>
      </c>
      <c r="F37" s="33" t="s">
        <v>164</v>
      </c>
      <c r="G37" s="33"/>
      <c r="H37" s="33"/>
      <c r="I37" s="33"/>
      <c r="J37" s="16"/>
    </row>
    <row r="38" spans="1:10" x14ac:dyDescent="0.3">
      <c r="A38" t="s">
        <v>68</v>
      </c>
      <c r="B38" s="33" t="s">
        <v>297</v>
      </c>
      <c r="C38" s="33"/>
      <c r="D38" s="33"/>
      <c r="E38" s="33"/>
      <c r="F38" s="33"/>
      <c r="G38" s="33"/>
      <c r="H38" s="33"/>
      <c r="I38" s="33"/>
      <c r="J38" s="33"/>
    </row>
    <row r="39" spans="1:10" x14ac:dyDescent="0.3">
      <c r="A39" t="s">
        <v>69</v>
      </c>
      <c r="B39" s="31" t="s">
        <v>166</v>
      </c>
      <c r="C39" s="31"/>
      <c r="D39" s="31"/>
      <c r="E39" s="31"/>
      <c r="F39" s="31"/>
      <c r="G39" s="31"/>
      <c r="H39" s="31"/>
      <c r="I39" s="31"/>
      <c r="J39" s="31"/>
    </row>
    <row r="40" spans="1:10" ht="30" customHeight="1" x14ac:dyDescent="0.3">
      <c r="A40" t="s">
        <v>72</v>
      </c>
      <c r="C40" s="31" t="s">
        <v>327</v>
      </c>
      <c r="D40" s="31"/>
      <c r="E40" s="31"/>
      <c r="F40" s="31"/>
      <c r="G40" s="31"/>
      <c r="H40" s="31"/>
      <c r="I40" s="31"/>
      <c r="J40" s="31"/>
    </row>
    <row r="45" spans="1:10" x14ac:dyDescent="0.3">
      <c r="A45" s="24" t="s">
        <v>80</v>
      </c>
      <c r="B45" s="25"/>
      <c r="C45" s="25"/>
      <c r="D45" s="25"/>
      <c r="E45" s="25"/>
      <c r="F45" s="25"/>
      <c r="G45" s="25"/>
      <c r="H45" s="25"/>
      <c r="I45" s="25"/>
    </row>
    <row r="46" spans="1:10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10" x14ac:dyDescent="0.3">
      <c r="A47" t="s">
        <v>70</v>
      </c>
      <c r="C47" s="31" t="s">
        <v>335</v>
      </c>
      <c r="D47" s="31"/>
      <c r="E47" s="31"/>
      <c r="F47" s="31"/>
      <c r="G47" s="31"/>
      <c r="H47" s="31"/>
      <c r="I47" s="31"/>
    </row>
    <row r="48" spans="1:10" x14ac:dyDescent="0.3">
      <c r="A48" t="s">
        <v>60</v>
      </c>
      <c r="B48" s="31" t="s">
        <v>336</v>
      </c>
      <c r="C48" s="31"/>
      <c r="D48" s="31"/>
      <c r="E48" s="31"/>
      <c r="F48" s="31"/>
      <c r="G48" s="31"/>
      <c r="H48" s="31"/>
      <c r="I48" s="31"/>
      <c r="J48" s="16"/>
    </row>
    <row r="49" spans="1:10" x14ac:dyDescent="0.3">
      <c r="A49" t="s">
        <v>62</v>
      </c>
      <c r="B49" s="31" t="s">
        <v>337</v>
      </c>
      <c r="C49" s="31"/>
      <c r="D49" s="31"/>
      <c r="E49" s="16" t="s">
        <v>63</v>
      </c>
      <c r="F49" s="31" t="s">
        <v>143</v>
      </c>
      <c r="G49" s="31"/>
      <c r="H49" s="16" t="s">
        <v>64</v>
      </c>
      <c r="I49" s="16">
        <v>28613</v>
      </c>
      <c r="J49" s="16"/>
    </row>
    <row r="50" spans="1:10" x14ac:dyDescent="0.3">
      <c r="A50" t="s">
        <v>65</v>
      </c>
      <c r="B50" s="16"/>
      <c r="C50" s="16" t="s">
        <v>338</v>
      </c>
      <c r="D50" s="16"/>
      <c r="E50" s="16"/>
      <c r="F50" s="16"/>
      <c r="G50" s="16"/>
      <c r="H50" s="16"/>
      <c r="I50" s="16"/>
      <c r="J50" s="16"/>
    </row>
    <row r="51" spans="1:10" x14ac:dyDescent="0.3">
      <c r="A51" t="s">
        <v>66</v>
      </c>
      <c r="B51" s="31" t="s">
        <v>339</v>
      </c>
      <c r="C51" s="31"/>
      <c r="D51" s="31"/>
      <c r="E51" s="16" t="s">
        <v>67</v>
      </c>
      <c r="F51" s="33" t="s">
        <v>340</v>
      </c>
      <c r="G51" s="33"/>
      <c r="H51" s="33"/>
      <c r="I51" s="33"/>
      <c r="J51" s="16"/>
    </row>
    <row r="52" spans="1:10" x14ac:dyDescent="0.3">
      <c r="A52" t="s">
        <v>68</v>
      </c>
      <c r="B52" s="33" t="s">
        <v>341</v>
      </c>
      <c r="C52" s="33"/>
      <c r="D52" s="33"/>
      <c r="E52" s="33"/>
      <c r="F52" s="33"/>
      <c r="G52" s="33"/>
      <c r="H52" s="33"/>
      <c r="I52" s="33"/>
      <c r="J52" s="33"/>
    </row>
    <row r="53" spans="1:10" x14ac:dyDescent="0.3">
      <c r="A53" t="s">
        <v>69</v>
      </c>
      <c r="B53" s="31" t="s">
        <v>342</v>
      </c>
      <c r="C53" s="31"/>
      <c r="D53" s="31"/>
      <c r="E53" s="31"/>
      <c r="F53" s="31"/>
      <c r="G53" s="31"/>
      <c r="H53" s="31"/>
      <c r="I53" s="31"/>
      <c r="J53" s="31"/>
    </row>
    <row r="54" spans="1:10" ht="30" customHeight="1" x14ac:dyDescent="0.3">
      <c r="A54" t="s">
        <v>72</v>
      </c>
      <c r="C54" s="31" t="s">
        <v>327</v>
      </c>
      <c r="D54" s="31"/>
      <c r="E54" s="31"/>
      <c r="F54" s="31"/>
      <c r="G54" s="31"/>
      <c r="H54" s="31"/>
      <c r="I54" s="31"/>
      <c r="J54" s="31"/>
    </row>
    <row r="55" spans="1:10" x14ac:dyDescent="0.3">
      <c r="A55" s="24" t="s">
        <v>80</v>
      </c>
      <c r="B55" s="25"/>
      <c r="C55" s="25"/>
      <c r="D55" s="25"/>
      <c r="E55" s="25"/>
      <c r="F55" s="25"/>
      <c r="G55" s="25"/>
      <c r="H55" s="25"/>
      <c r="I55" s="25"/>
    </row>
    <row r="56" spans="1:10" x14ac:dyDescent="0.3">
      <c r="A56" s="25"/>
      <c r="B56" s="25"/>
      <c r="C56" s="25"/>
      <c r="D56" s="25"/>
      <c r="E56" s="25"/>
      <c r="F56" s="25"/>
      <c r="G56" s="25"/>
      <c r="H56" s="25"/>
      <c r="I56" s="25"/>
    </row>
    <row r="57" spans="1:10" x14ac:dyDescent="0.3">
      <c r="A57" t="s">
        <v>70</v>
      </c>
      <c r="C57" s="22"/>
      <c r="D57" s="22"/>
      <c r="E57" s="22"/>
      <c r="F57" s="22"/>
      <c r="G57" s="22"/>
      <c r="H57" s="22"/>
      <c r="I57" s="22"/>
    </row>
    <row r="58" spans="1:10" x14ac:dyDescent="0.3">
      <c r="A58" t="s">
        <v>60</v>
      </c>
      <c r="B58" s="22"/>
      <c r="C58" s="22"/>
      <c r="D58" s="22"/>
      <c r="E58" s="22"/>
      <c r="F58" s="22"/>
      <c r="G58" s="22"/>
      <c r="H58" s="22"/>
      <c r="I58" s="22"/>
    </row>
    <row r="59" spans="1:10" x14ac:dyDescent="0.3">
      <c r="A59" t="s">
        <v>62</v>
      </c>
      <c r="B59" s="22"/>
      <c r="C59" s="22"/>
      <c r="D59" s="22"/>
      <c r="E59" t="s">
        <v>63</v>
      </c>
      <c r="H59" t="s">
        <v>64</v>
      </c>
    </row>
    <row r="60" spans="1:10" x14ac:dyDescent="0.3">
      <c r="A60" t="s">
        <v>65</v>
      </c>
    </row>
    <row r="61" spans="1:10" x14ac:dyDescent="0.3">
      <c r="A61" t="s">
        <v>66</v>
      </c>
      <c r="B61" s="22"/>
      <c r="C61" s="22"/>
      <c r="D61" s="22"/>
      <c r="E61" t="s">
        <v>67</v>
      </c>
      <c r="F61" s="22"/>
      <c r="G61" s="22"/>
      <c r="H61" s="22"/>
      <c r="I61" s="22"/>
    </row>
    <row r="62" spans="1:10" x14ac:dyDescent="0.3">
      <c r="A62" t="s">
        <v>68</v>
      </c>
      <c r="B62" s="22"/>
      <c r="C62" s="22"/>
      <c r="D62" s="22"/>
      <c r="E62" s="22"/>
      <c r="F62" s="22"/>
      <c r="G62" s="22"/>
      <c r="H62" s="22"/>
      <c r="I62" s="22"/>
    </row>
    <row r="63" spans="1:10" x14ac:dyDescent="0.3">
      <c r="A63" t="s">
        <v>69</v>
      </c>
      <c r="B63" s="22"/>
      <c r="C63" s="22"/>
      <c r="D63" s="22"/>
      <c r="E63" s="22"/>
    </row>
    <row r="64" spans="1:10" ht="30" customHeight="1" x14ac:dyDescent="0.3">
      <c r="A64" t="s">
        <v>72</v>
      </c>
      <c r="C64" s="23"/>
      <c r="D64" s="23"/>
      <c r="E64" s="23"/>
      <c r="F64" s="23"/>
      <c r="G64" s="23"/>
      <c r="H64" s="23"/>
      <c r="I64" s="23"/>
    </row>
    <row r="65" spans="1:9" x14ac:dyDescent="0.3">
      <c r="A65" s="24" t="s">
        <v>80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3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3">
      <c r="A67" t="s">
        <v>70</v>
      </c>
      <c r="C67" s="22"/>
      <c r="D67" s="22"/>
      <c r="E67" s="22"/>
      <c r="F67" s="22"/>
      <c r="G67" s="22"/>
      <c r="H67" s="22"/>
      <c r="I67" s="22"/>
    </row>
    <row r="68" spans="1:9" x14ac:dyDescent="0.3">
      <c r="A68" t="s">
        <v>60</v>
      </c>
      <c r="B68" s="22"/>
      <c r="C68" s="22"/>
      <c r="D68" s="22"/>
      <c r="E68" s="22"/>
      <c r="F68" s="22"/>
      <c r="G68" s="22"/>
      <c r="H68" s="22"/>
      <c r="I68" s="22"/>
    </row>
    <row r="69" spans="1:9" x14ac:dyDescent="0.3">
      <c r="A69" t="s">
        <v>62</v>
      </c>
      <c r="B69" s="22"/>
      <c r="C69" s="22"/>
      <c r="D69" s="22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22"/>
      <c r="C71" s="22"/>
      <c r="D71" s="22"/>
      <c r="E71" t="s">
        <v>67</v>
      </c>
      <c r="F71" s="22"/>
      <c r="G71" s="22"/>
      <c r="H71" s="22"/>
      <c r="I71" s="22"/>
    </row>
    <row r="72" spans="1:9" x14ac:dyDescent="0.3">
      <c r="A72" t="s">
        <v>68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3">
      <c r="A73" t="s">
        <v>69</v>
      </c>
      <c r="B73" s="22"/>
      <c r="C73" s="22"/>
      <c r="D73" s="22"/>
      <c r="E73" s="22"/>
    </row>
    <row r="74" spans="1:9" ht="30" customHeight="1" x14ac:dyDescent="0.3">
      <c r="A74" t="s">
        <v>72</v>
      </c>
      <c r="C74" s="23"/>
      <c r="D74" s="23"/>
      <c r="E74" s="23"/>
      <c r="F74" s="23"/>
      <c r="G74" s="23"/>
      <c r="H74" s="23"/>
      <c r="I74" s="23"/>
    </row>
    <row r="75" spans="1:9" x14ac:dyDescent="0.3">
      <c r="A75" s="24" t="s">
        <v>80</v>
      </c>
      <c r="B75" s="25"/>
      <c r="C75" s="25"/>
      <c r="D75" s="25"/>
      <c r="E75" s="25"/>
      <c r="F75" s="25"/>
      <c r="G75" s="25"/>
      <c r="H75" s="25"/>
      <c r="I75" s="25"/>
    </row>
    <row r="76" spans="1:9" x14ac:dyDescent="0.3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3">
      <c r="A77" t="s">
        <v>70</v>
      </c>
      <c r="C77" s="22"/>
      <c r="D77" s="22"/>
      <c r="E77" s="22"/>
      <c r="F77" s="22"/>
      <c r="G77" s="22"/>
      <c r="H77" s="22"/>
      <c r="I77" s="22"/>
    </row>
    <row r="78" spans="1:9" x14ac:dyDescent="0.3">
      <c r="A78" t="s">
        <v>60</v>
      </c>
      <c r="B78" s="22"/>
      <c r="C78" s="22"/>
      <c r="D78" s="22"/>
      <c r="E78" s="22"/>
      <c r="F78" s="22"/>
      <c r="G78" s="22"/>
      <c r="H78" s="22"/>
      <c r="I78" s="22"/>
    </row>
    <row r="79" spans="1:9" x14ac:dyDescent="0.3">
      <c r="A79" t="s">
        <v>62</v>
      </c>
      <c r="B79" s="22"/>
      <c r="C79" s="22"/>
      <c r="D79" s="22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22"/>
      <c r="C81" s="22"/>
      <c r="D81" s="22"/>
      <c r="E81" t="s">
        <v>67</v>
      </c>
      <c r="F81" s="22"/>
      <c r="G81" s="22"/>
      <c r="H81" s="22"/>
      <c r="I81" s="22"/>
    </row>
    <row r="82" spans="1:9" x14ac:dyDescent="0.3">
      <c r="A82" t="s">
        <v>68</v>
      </c>
      <c r="B82" s="22"/>
      <c r="C82" s="22"/>
      <c r="D82" s="22"/>
      <c r="E82" s="22"/>
      <c r="F82" s="22"/>
      <c r="G82" s="22"/>
      <c r="H82" s="22"/>
      <c r="I82" s="22"/>
    </row>
    <row r="83" spans="1:9" x14ac:dyDescent="0.3">
      <c r="A83" t="s">
        <v>69</v>
      </c>
      <c r="B83" s="22"/>
      <c r="C83" s="22"/>
      <c r="D83" s="22"/>
      <c r="E83" s="22"/>
    </row>
    <row r="84" spans="1:9" ht="30" customHeight="1" x14ac:dyDescent="0.3">
      <c r="A84" t="s">
        <v>72</v>
      </c>
      <c r="C84" s="23"/>
      <c r="D84" s="23"/>
      <c r="E84" s="23"/>
      <c r="F84" s="23"/>
      <c r="G84" s="23"/>
      <c r="H84" s="23"/>
      <c r="I84" s="23"/>
    </row>
    <row r="88" spans="1:9" x14ac:dyDescent="0.3">
      <c r="A88" s="24" t="s">
        <v>80</v>
      </c>
      <c r="B88" s="25"/>
      <c r="C88" s="25"/>
      <c r="D88" s="25"/>
      <c r="E88" s="25"/>
      <c r="F88" s="25"/>
      <c r="G88" s="25"/>
      <c r="H88" s="25"/>
      <c r="I88" s="25"/>
    </row>
    <row r="89" spans="1:9" x14ac:dyDescent="0.3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3">
      <c r="A90" t="s">
        <v>70</v>
      </c>
      <c r="C90" s="22"/>
      <c r="D90" s="22"/>
      <c r="E90" s="22"/>
      <c r="F90" s="22"/>
      <c r="G90" s="22"/>
      <c r="H90" s="22"/>
      <c r="I90" s="22"/>
    </row>
    <row r="91" spans="1:9" x14ac:dyDescent="0.3">
      <c r="A91" t="s">
        <v>60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3">
      <c r="A92" t="s">
        <v>62</v>
      </c>
      <c r="B92" s="22"/>
      <c r="C92" s="22"/>
      <c r="D92" s="22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22"/>
      <c r="C94" s="22"/>
      <c r="D94" s="22"/>
      <c r="E94" t="s">
        <v>67</v>
      </c>
      <c r="F94" s="22"/>
      <c r="G94" s="22"/>
      <c r="H94" s="22"/>
      <c r="I94" s="22"/>
    </row>
    <row r="95" spans="1:9" x14ac:dyDescent="0.3">
      <c r="A95" t="s">
        <v>68</v>
      </c>
      <c r="B95" s="22"/>
      <c r="C95" s="22"/>
      <c r="D95" s="22"/>
      <c r="E95" s="22"/>
      <c r="F95" s="22"/>
      <c r="G95" s="22"/>
      <c r="H95" s="22"/>
      <c r="I95" s="22"/>
    </row>
    <row r="96" spans="1:9" x14ac:dyDescent="0.3">
      <c r="A96" t="s">
        <v>69</v>
      </c>
      <c r="B96" s="22"/>
      <c r="C96" s="22"/>
      <c r="D96" s="22"/>
      <c r="E96" s="22"/>
    </row>
    <row r="97" spans="1:9" ht="30" customHeight="1" x14ac:dyDescent="0.3">
      <c r="A97" t="s">
        <v>72</v>
      </c>
      <c r="C97" s="23"/>
      <c r="D97" s="23"/>
      <c r="E97" s="23"/>
      <c r="F97" s="23"/>
      <c r="G97" s="23"/>
      <c r="H97" s="23"/>
      <c r="I97" s="23"/>
    </row>
    <row r="98" spans="1:9" x14ac:dyDescent="0.3">
      <c r="A98" s="24" t="s">
        <v>80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3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3">
      <c r="A100" t="s">
        <v>70</v>
      </c>
      <c r="C100" s="22"/>
      <c r="D100" s="22"/>
      <c r="E100" s="22"/>
      <c r="F100" s="22"/>
      <c r="G100" s="22"/>
      <c r="H100" s="22"/>
      <c r="I100" s="22"/>
    </row>
    <row r="101" spans="1:9" x14ac:dyDescent="0.3">
      <c r="A101" t="s">
        <v>60</v>
      </c>
      <c r="B101" s="22"/>
      <c r="C101" s="22"/>
      <c r="D101" s="22"/>
      <c r="E101" s="22"/>
      <c r="F101" s="22"/>
      <c r="G101" s="22"/>
      <c r="H101" s="22"/>
      <c r="I101" s="22"/>
    </row>
    <row r="102" spans="1:9" x14ac:dyDescent="0.3">
      <c r="A102" t="s">
        <v>62</v>
      </c>
      <c r="B102" s="22"/>
      <c r="C102" s="22"/>
      <c r="D102" s="22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22"/>
      <c r="C104" s="22"/>
      <c r="D104" s="22"/>
      <c r="E104" t="s">
        <v>67</v>
      </c>
      <c r="F104" s="22"/>
      <c r="G104" s="22"/>
      <c r="H104" s="22"/>
      <c r="I104" s="22"/>
    </row>
    <row r="105" spans="1:9" x14ac:dyDescent="0.3">
      <c r="A105" t="s">
        <v>68</v>
      </c>
      <c r="B105" s="22"/>
      <c r="C105" s="22"/>
      <c r="D105" s="22"/>
      <c r="E105" s="22"/>
      <c r="F105" s="22"/>
      <c r="G105" s="22"/>
      <c r="H105" s="22"/>
      <c r="I105" s="22"/>
    </row>
    <row r="106" spans="1:9" x14ac:dyDescent="0.3">
      <c r="A106" t="s">
        <v>69</v>
      </c>
      <c r="B106" s="22"/>
      <c r="C106" s="22"/>
      <c r="D106" s="22"/>
      <c r="E106" s="22"/>
    </row>
    <row r="107" spans="1:9" ht="30" customHeight="1" x14ac:dyDescent="0.3">
      <c r="A107" t="s">
        <v>72</v>
      </c>
      <c r="C107" s="23"/>
      <c r="D107" s="23"/>
      <c r="E107" s="23"/>
      <c r="F107" s="23"/>
      <c r="G107" s="23"/>
      <c r="H107" s="23"/>
      <c r="I107" s="23"/>
    </row>
    <row r="108" spans="1:9" x14ac:dyDescent="0.3">
      <c r="A108" s="24" t="s">
        <v>80</v>
      </c>
      <c r="B108" s="25"/>
      <c r="C108" s="25"/>
      <c r="D108" s="25"/>
      <c r="E108" s="25"/>
      <c r="F108" s="25"/>
      <c r="G108" s="25"/>
      <c r="H108" s="25"/>
      <c r="I108" s="25"/>
    </row>
    <row r="109" spans="1:9" x14ac:dyDescent="0.3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3">
      <c r="A110" t="s">
        <v>70</v>
      </c>
      <c r="C110" s="22"/>
      <c r="D110" s="22"/>
      <c r="E110" s="22"/>
      <c r="F110" s="22"/>
      <c r="G110" s="22"/>
      <c r="H110" s="22"/>
      <c r="I110" s="22"/>
    </row>
    <row r="111" spans="1:9" x14ac:dyDescent="0.3">
      <c r="A111" t="s">
        <v>60</v>
      </c>
      <c r="B111" s="22"/>
      <c r="C111" s="22"/>
      <c r="D111" s="22"/>
      <c r="E111" s="22"/>
      <c r="F111" s="22"/>
      <c r="G111" s="22"/>
      <c r="H111" s="22"/>
      <c r="I111" s="22"/>
    </row>
    <row r="112" spans="1:9" x14ac:dyDescent="0.3">
      <c r="A112" t="s">
        <v>62</v>
      </c>
      <c r="B112" s="22"/>
      <c r="C112" s="22"/>
      <c r="D112" s="22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22"/>
      <c r="C114" s="22"/>
      <c r="D114" s="22"/>
      <c r="E114" t="s">
        <v>67</v>
      </c>
      <c r="F114" s="22"/>
      <c r="G114" s="22"/>
      <c r="H114" s="22"/>
      <c r="I114" s="22"/>
    </row>
    <row r="115" spans="1:9" x14ac:dyDescent="0.3">
      <c r="A115" t="s">
        <v>68</v>
      </c>
      <c r="B115" s="22"/>
      <c r="C115" s="22"/>
      <c r="D115" s="22"/>
      <c r="E115" s="22"/>
      <c r="F115" s="22"/>
      <c r="G115" s="22"/>
      <c r="H115" s="22"/>
      <c r="I115" s="22"/>
    </row>
    <row r="116" spans="1:9" x14ac:dyDescent="0.3">
      <c r="A116" t="s">
        <v>69</v>
      </c>
      <c r="B116" s="22"/>
      <c r="C116" s="22"/>
      <c r="D116" s="22"/>
      <c r="E116" s="22"/>
    </row>
    <row r="117" spans="1:9" x14ac:dyDescent="0.3">
      <c r="A117" t="s">
        <v>72</v>
      </c>
      <c r="C117" s="23"/>
      <c r="D117" s="23"/>
      <c r="E117" s="23"/>
      <c r="F117" s="23"/>
      <c r="G117" s="23"/>
      <c r="H117" s="23"/>
      <c r="I117" s="23"/>
    </row>
  </sheetData>
  <mergeCells count="106">
    <mergeCell ref="C36:I36"/>
    <mergeCell ref="B38:J38"/>
    <mergeCell ref="B39:J39"/>
    <mergeCell ref="C40:J40"/>
    <mergeCell ref="F49:G49"/>
    <mergeCell ref="C26:J26"/>
    <mergeCell ref="B28:J28"/>
    <mergeCell ref="B29:J29"/>
    <mergeCell ref="C30:J30"/>
    <mergeCell ref="F35:G35"/>
    <mergeCell ref="B35:D35"/>
    <mergeCell ref="B37:D37"/>
    <mergeCell ref="F37:I37"/>
    <mergeCell ref="A45:I46"/>
    <mergeCell ref="C47:I47"/>
    <mergeCell ref="B48:I48"/>
    <mergeCell ref="B49:D49"/>
    <mergeCell ref="A3:I3"/>
    <mergeCell ref="A11:I12"/>
    <mergeCell ref="A21:I22"/>
    <mergeCell ref="B6:D6"/>
    <mergeCell ref="B9:I9"/>
    <mergeCell ref="C13:I13"/>
    <mergeCell ref="B15:D15"/>
    <mergeCell ref="B17:D17"/>
    <mergeCell ref="F17:I17"/>
    <mergeCell ref="B14:J14"/>
    <mergeCell ref="F15:G15"/>
    <mergeCell ref="B18:J18"/>
    <mergeCell ref="B19:J19"/>
    <mergeCell ref="C20:J20"/>
    <mergeCell ref="C4:J4"/>
    <mergeCell ref="B5:J5"/>
    <mergeCell ref="F6:G6"/>
    <mergeCell ref="C7:I7"/>
    <mergeCell ref="B10:I10"/>
    <mergeCell ref="B8:D8"/>
    <mergeCell ref="F8:I8"/>
    <mergeCell ref="C23:I23"/>
    <mergeCell ref="B24:I24"/>
    <mergeCell ref="B25:D25"/>
    <mergeCell ref="B27:D27"/>
    <mergeCell ref="F27:I27"/>
    <mergeCell ref="A31:I32"/>
    <mergeCell ref="C33:I33"/>
    <mergeCell ref="B34:I34"/>
    <mergeCell ref="F25:G25"/>
    <mergeCell ref="B51:D51"/>
    <mergeCell ref="F51:I51"/>
    <mergeCell ref="B52:J52"/>
    <mergeCell ref="C57:I57"/>
    <mergeCell ref="B58:I58"/>
    <mergeCell ref="B59:D59"/>
    <mergeCell ref="A55:I56"/>
    <mergeCell ref="B53:J53"/>
    <mergeCell ref="C54:J54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</mergeCells>
  <hyperlinks>
    <hyperlink ref="F8" r:id="rId1" display="mailto:tolson@armorexpress.com" xr:uid="{2E47917F-4A9E-4CDE-91A1-A1B2BF0B432F}"/>
    <hyperlink ref="B9" r:id="rId2" display="http://www.armorexpress.com/" xr:uid="{BD88833E-5B72-4AD0-A822-5E6AE80631D8}"/>
    <hyperlink ref="F17" r:id="rId3" display="mailto:brittany@americanpublicsafety.com" xr:uid="{AFAC8FA2-906C-43B3-B5B8-3C55563004F7}"/>
    <hyperlink ref="B18" r:id="rId4" display="http://www.americanpublicsafety.com/" xr:uid="{28D3BF21-7AAF-464E-B336-188222EDDA2B}"/>
    <hyperlink ref="F27" r:id="rId5" display="mailto:bush-jeffrey@galls.com" xr:uid="{DC701397-FCAD-4C55-B75A-46EA579E9537}"/>
    <hyperlink ref="B28" r:id="rId6" display="http://www.galls.com/" xr:uid="{292992F1-5BA5-46E8-B54D-DCD039257AC4}"/>
  </hyperlinks>
  <pageMargins left="0.7" right="0.7" top="0.75" bottom="0.75" header="0.3" footer="0.3"/>
  <pageSetup orientation="portrait" horizontalDpi="1200" verticalDpi="120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Guam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D.C.</vt:lpstr>
      <vt:lpstr>West Virginia</vt:lpstr>
      <vt:lpstr>Wisconsin</vt:lpstr>
      <vt:lpstr>Wyoming</vt:lpstr>
      <vt:lpstr>U.S. Virgin Islands</vt:lpstr>
    </vt:vector>
  </TitlesOfParts>
  <Company>State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Heather L. Moon</cp:lastModifiedBy>
  <cp:lastPrinted>2025-04-01T15:09:52Z</cp:lastPrinted>
  <dcterms:created xsi:type="dcterms:W3CDTF">2025-03-05T14:11:23Z</dcterms:created>
  <dcterms:modified xsi:type="dcterms:W3CDTF">2025-11-04T17:09:09Z</dcterms:modified>
</cp:coreProperties>
</file>